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2. I gang\07. Papirblanketter\Fremstilling\2025\Kulbrinteblanketter\Til Bestilling\"/>
    </mc:Choice>
  </mc:AlternateContent>
  <xr:revisionPtr revIDLastSave="0" documentId="8_{4363419A-232E-4642-AB49-12C878C02A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plysningsskema kap. 3 B" sheetId="6" r:id="rId1"/>
    <sheet name="Opgørelse 9a, plan 1" sheetId="21" r:id="rId2"/>
    <sheet name="Opgørelse 9a, plan 2" sheetId="28" r:id="rId3"/>
    <sheet name="Opgørelse 9a, plan 3" sheetId="29" r:id="rId4"/>
    <sheet name="Opgørelse 9a, plan 4" sheetId="30" r:id="rId5"/>
  </sheets>
  <definedNames>
    <definedName name="_xlnm.Print_Area" localSheetId="0">'Oplysningsskema kap. 3 B'!$A$1:$F$33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E17" i="6"/>
  <c r="E18" i="6" l="1"/>
  <c r="F22" i="30"/>
  <c r="F22" i="29"/>
  <c r="F22" i="28"/>
  <c r="E24" i="6"/>
  <c r="F22" i="21"/>
  <c r="E15" i="6"/>
  <c r="E25" i="6" l="1"/>
  <c r="E26" i="6" l="1"/>
</calcChain>
</file>

<file path=xl/sharedStrings.xml><?xml version="1.0" encoding="utf-8"?>
<sst xmlns="http://schemas.openxmlformats.org/spreadsheetml/2006/main" count="194" uniqueCount="60">
  <si>
    <t>Navn og adresse:</t>
  </si>
  <si>
    <t>CVR-/SE-nr:</t>
  </si>
  <si>
    <t xml:space="preserve">Skemaet indsendes til </t>
  </si>
  <si>
    <t>kulbrinte@sktst.dk</t>
  </si>
  <si>
    <t>valuta:</t>
  </si>
  <si>
    <t>DKK</t>
  </si>
  <si>
    <t>Saldo primo</t>
  </si>
  <si>
    <t>Grundlag for forrentning, jf. § 20 K, stk. 3</t>
  </si>
  <si>
    <t>Saldo ultimo</t>
  </si>
  <si>
    <t>Dato og underskrift:</t>
  </si>
  <si>
    <t>Foranstående oplysninger afgives under strafansvar efter reglerne i skattekontrolloven og straffeloven</t>
  </si>
  <si>
    <t>Skattestyrelsen er en del af Skatteforvaltningen</t>
  </si>
  <si>
    <t>Skattepligtig indkomst efter kapitel 2</t>
  </si>
  <si>
    <r>
      <t>Tidspunkt for opfyldelse af betingelser for at påbegynde afskrivning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AL § 3</t>
    </r>
  </si>
  <si>
    <t>Betalinger vedrørende driftsmidlet tilført til § 20 G-saldo i 2017</t>
  </si>
  <si>
    <r>
      <t>Betalinger vedrørende driftsmidlet tilført til § 20 G-saldo i 2018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</si>
  <si>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2019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</si>
  <si>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2020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</si>
  <si>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2021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</si>
  <si>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2022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</si>
  <si>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2023</t>
    </r>
    <r>
      <rPr>
        <sz val="11"/>
        <color theme="1"/>
        <rFont val="Calibri"/>
        <family val="2"/>
        <scheme val="minor"/>
      </rPr>
      <t/>
    </r>
  </si>
  <si>
    <t>Betalinger vedrørende driftsmidlet i alt</t>
  </si>
  <si>
    <t>USD</t>
  </si>
  <si>
    <t>Grundlag for beregning af tillægsskat</t>
  </si>
  <si>
    <t xml:space="preserve">Beregnet tillægsskat 10 pct. (hvis oliepris overstiger USD 85 - 2017-niveau - opreguleret med 2 pct. årligt) </t>
  </si>
  <si>
    <t>Beregningsgrundlag</t>
  </si>
  <si>
    <t>Opgørelse af tillægsskat i h.t. Lbk. nr. 1820 af 16/09/2021 (kulbrinteskatteloven) med senere ændringer, kapitel 3B</t>
  </si>
  <si>
    <r>
      <rPr>
        <sz val="11"/>
        <color theme="1"/>
        <rFont val="Calibri"/>
        <family val="2"/>
        <scheme val="minor"/>
      </rPr>
      <t>Fratrukket pålignet tillægsskat for indkomståret</t>
    </r>
  </si>
  <si>
    <t>AUD</t>
  </si>
  <si>
    <t>BRL</t>
  </si>
  <si>
    <t>CAD</t>
  </si>
  <si>
    <t>CHF</t>
  </si>
  <si>
    <t>EUR</t>
  </si>
  <si>
    <t>GBP</t>
  </si>
  <si>
    <t>JPY</t>
  </si>
  <si>
    <t>NOK</t>
  </si>
  <si>
    <t>SEK</t>
  </si>
  <si>
    <t>På selskabets/fondens/filialens vegne</t>
  </si>
  <si>
    <t>*</t>
  </si>
  <si>
    <t>Beregnet tillægsskat 5 pct. (hvis oliepris overstiger USD 75 - 2017-niveau - opreguleret med 2 pct. årligt)</t>
  </si>
  <si>
    <t>Tilbageført finansielle indtægter og udgifter (bortset fra gevinst og tab på varekreditorer- og debitorer, og kontrakter, som sikrer driften)</t>
  </si>
  <si>
    <r>
      <t>Opgørelse af tillægsskattekonto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K</t>
    </r>
  </si>
  <si>
    <t xml:space="preserve"> </t>
  </si>
  <si>
    <t>Valuta:</t>
  </si>
  <si>
    <t>Angiv driftsmiddel, godkendt efter plan, jf. undergrundslovens § 10, stk. 2 og 3</t>
  </si>
  <si>
    <t>Feltnavn:</t>
  </si>
  <si>
    <t>Opgørelse iht. lovbekendtgørelse 2021-10-01 nr. 1886 (kulbrinteopkrævningsloven), § 9 a</t>
  </si>
  <si>
    <t>Gennemsnitlig oliepris pr. tønde i USD (oplyst af Danmarks Statistik)</t>
  </si>
  <si>
    <t>Oplysningsskema kapitel 3 B - tillægsskat og tillægsskattekonto 2024</t>
  </si>
  <si>
    <t>senest 1. maj 2025</t>
  </si>
  <si>
    <t>Hvis prisen overstiger henholdsvis USD 85,5 og USD 96,9 (2024-niveau), da udfyldes nedenstående beregningsgrundlag vedr. tillægsskat</t>
  </si>
  <si>
    <t>Bilag til oplysningsskema kapitel 3 B - tillægsskat og tillægsskattekonto 2024</t>
  </si>
  <si>
    <t>Samlet tillægsskat (kan/må ikke overstige tillægsskattekontoen ultimo)</t>
  </si>
  <si>
    <t>Betalinger vedrørende driftsmidlet tilført til § 20 G-saldo i 2023</t>
  </si>
  <si>
    <t>Betalinger vedrørende driftsmidlet tilført til § 20 G-saldo i 2024</t>
  </si>
  <si>
    <r>
      <t>Årets tilgang - 20,1 pct. af § 20 G</t>
    </r>
    <r>
      <rPr>
        <sz val="11"/>
        <rFont val="Calibri"/>
        <family val="2"/>
      </rPr>
      <t>-</t>
    </r>
    <r>
      <rPr>
        <sz val="11"/>
        <rFont val="Calibri"/>
        <family val="2"/>
        <scheme val="minor"/>
      </rPr>
      <t>tilgang, jf. § 20 K, stk. 1</t>
    </r>
  </si>
  <si>
    <r>
      <t>Årets afgang - 25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K, stk. 2</t>
    </r>
  </si>
  <si>
    <t>Forrentning 4,5 pct., jf. § 20 K, stk. 3</t>
  </si>
  <si>
    <t/>
  </si>
  <si>
    <t xml:space="preserve"> 05.001B | 2025.02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</si>
</sst>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 00\ 00\ 00"/>
  </numFmts>
  <fonts count="28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Wingdings"/>
      <charset val="2"/>
    </font>
    <font>
      <b/>
      <sz val="12"/>
      <color theme="0"/>
      <name val="Calibri"/>
      <family val="2"/>
      <scheme val="minor"/>
    </font>
    <font>
      <sz val="11"/>
      <name val="Wingdings"/>
      <charset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1E1E1E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14143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9" fillId="0" borderId="0" xfId="2" applyAlignment="1" applyProtection="1">
      <alignment vertical="center"/>
    </xf>
    <xf numFmtId="37" fontId="3" fillId="2" borderId="2" xfId="0" applyNumberFormat="1" applyFont="1" applyFill="1" applyBorder="1" applyAlignment="1" applyProtection="1">
      <alignment vertical="center"/>
      <protection locked="0"/>
    </xf>
    <xf numFmtId="37" fontId="3" fillId="2" borderId="1" xfId="0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horizontal="center" vertical="center"/>
      <protection locked="0"/>
    </xf>
    <xf numFmtId="14" fontId="7" fillId="4" borderId="1" xfId="0" applyNumberFormat="1" applyFont="1" applyFill="1" applyBorder="1" applyAlignment="1" applyProtection="1">
      <alignment vertical="center"/>
      <protection locked="0"/>
    </xf>
    <xf numFmtId="3" fontId="7" fillId="4" borderId="1" xfId="0" applyNumberFormat="1" applyFont="1" applyFill="1" applyBorder="1" applyAlignment="1" applyProtection="1">
      <alignment vertical="center"/>
      <protection locked="0"/>
    </xf>
    <xf numFmtId="3" fontId="3" fillId="4" borderId="1" xfId="0" applyNumberFormat="1" applyFont="1" applyFill="1" applyBorder="1" applyAlignment="1" applyProtection="1">
      <alignment vertical="center"/>
      <protection locked="0"/>
    </xf>
    <xf numFmtId="3" fontId="3" fillId="4" borderId="2" xfId="0" applyNumberFormat="1" applyFont="1" applyFill="1" applyBorder="1" applyAlignment="1" applyProtection="1">
      <alignment vertical="center"/>
      <protection locked="0"/>
    </xf>
    <xf numFmtId="14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3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horizontal="left"/>
    </xf>
    <xf numFmtId="3" fontId="16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2" fillId="0" borderId="0" xfId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1" applyFont="1" applyAlignment="1" applyProtection="1">
      <alignment vertical="center"/>
    </xf>
    <xf numFmtId="0" fontId="17" fillId="0" borderId="3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3" fillId="0" borderId="8" xfId="0" applyFont="1" applyFill="1" applyBorder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vertical="center"/>
    </xf>
    <xf numFmtId="37" fontId="3" fillId="0" borderId="2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2" fillId="0" borderId="3" xfId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37" fontId="0" fillId="0" borderId="0" xfId="0" applyNumberFormat="1" applyAlignment="1" applyProtection="1">
      <alignment vertical="center"/>
    </xf>
    <xf numFmtId="0" fontId="4" fillId="0" borderId="0" xfId="0" applyFont="1" applyProtection="1"/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20" fillId="5" borderId="0" xfId="0" applyFont="1" applyFill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3" fillId="3" borderId="6" xfId="0" applyFont="1" applyFill="1" applyBorder="1" applyProtection="1"/>
    <xf numFmtId="0" fontId="22" fillId="0" borderId="0" xfId="0" applyFont="1" applyAlignment="1" applyProtection="1">
      <alignment horizontal="center"/>
    </xf>
    <xf numFmtId="0" fontId="16" fillId="0" borderId="0" xfId="0" applyFont="1" applyProtection="1"/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4" fillId="0" borderId="0" xfId="0" applyFont="1" applyProtection="1"/>
    <xf numFmtId="0" fontId="21" fillId="0" borderId="0" xfId="0" applyFont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20" fillId="5" borderId="0" xfId="0" applyFont="1" applyFill="1" applyProtection="1"/>
    <xf numFmtId="0" fontId="3" fillId="0" borderId="0" xfId="0" applyFont="1" applyAlignment="1" applyProtection="1">
      <alignment vertical="top"/>
    </xf>
    <xf numFmtId="0" fontId="23" fillId="5" borderId="0" xfId="0" quotePrefix="1" applyFont="1" applyFill="1" applyAlignment="1" applyProtection="1">
      <alignment vertical="center"/>
    </xf>
    <xf numFmtId="0" fontId="24" fillId="0" borderId="0" xfId="1" applyFont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Border="1" applyAlignment="1" applyProtection="1">
      <alignment horizontal="right" vertical="center"/>
    </xf>
    <xf numFmtId="0" fontId="25" fillId="0" borderId="0" xfId="1" applyFont="1" applyAlignment="1" applyProtection="1">
      <alignment vertical="center"/>
    </xf>
    <xf numFmtId="0" fontId="10" fillId="0" borderId="0" xfId="0" applyFont="1" applyProtection="1"/>
    <xf numFmtId="0" fontId="26" fillId="0" borderId="0" xfId="1" applyFont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vertical="center"/>
      <protection locked="0"/>
    </xf>
    <xf numFmtId="0" fontId="24" fillId="0" borderId="0" xfId="1" quotePrefix="1" applyFont="1" applyAlignment="1" applyProtection="1">
      <alignment vertical="center"/>
    </xf>
    <xf numFmtId="0" fontId="27" fillId="0" borderId="0" xfId="0" applyFont="1"/>
    <xf numFmtId="2" fontId="7" fillId="0" borderId="2" xfId="0" applyNumberFormat="1" applyFont="1" applyFill="1" applyBorder="1" applyAlignment="1" applyProtection="1">
      <alignment horizontal="right" vertical="center"/>
      <protection locked="0"/>
    </xf>
  </cellXfs>
  <cellStyles count="3">
    <cellStyle name="Link" xfId="2" builtinId="8"/>
    <cellStyle name="Normal" xfId="0" builtinId="0"/>
    <cellStyle name="Normal 2" xfId="1" xr:uid="{00000000-0005-0000-0000-000002000000}"/>
  </cellStyles>
  <dxfs count="2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A3"/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0</xdr:row>
      <xdr:rowOff>601394</xdr:rowOff>
    </xdr:to>
    <xdr:pic>
      <xdr:nvPicPr>
        <xdr:cNvPr id="5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171700" cy="601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619077</xdr:rowOff>
    </xdr:to>
    <xdr:pic>
      <xdr:nvPicPr>
        <xdr:cNvPr id="2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423819-B325-4C9C-8EF3-EE648026D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209800" cy="619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619077</xdr:rowOff>
    </xdr:to>
    <xdr:pic>
      <xdr:nvPicPr>
        <xdr:cNvPr id="2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2BA15D-65CA-4A32-9EF5-7A2C2B4E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209800" cy="619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619077</xdr:rowOff>
    </xdr:to>
    <xdr:pic>
      <xdr:nvPicPr>
        <xdr:cNvPr id="2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177D3-99D0-4DFE-A630-9E570FB5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209800" cy="619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619077</xdr:rowOff>
    </xdr:to>
    <xdr:pic>
      <xdr:nvPicPr>
        <xdr:cNvPr id="2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89347-2D95-403A-86B9-8D4AA9D69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209800" cy="619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lbrinte@sktst.d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ulbrinte@sktst.d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ulbrinte@sktst.d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19"/>
  <sheetViews>
    <sheetView showGridLines="0" tabSelected="1" zoomScaleNormal="100" workbookViewId="0">
      <selection activeCell="C2" sqref="C2"/>
    </sheetView>
  </sheetViews>
  <sheetFormatPr defaultColWidth="8.85546875" defaultRowHeight="15" x14ac:dyDescent="0.25"/>
  <cols>
    <col min="1" max="1" width="22" style="17" customWidth="1"/>
    <col min="2" max="2" width="12.7109375" style="17" customWidth="1"/>
    <col min="3" max="3" width="103.5703125" style="17" customWidth="1"/>
    <col min="4" max="4" width="13.5703125" style="17" bestFit="1" customWidth="1"/>
    <col min="5" max="5" width="21.85546875" style="74" bestFit="1" customWidth="1"/>
    <col min="6" max="6" width="5.5703125" style="24" customWidth="1"/>
    <col min="7" max="16384" width="8.85546875" style="24"/>
  </cols>
  <sheetData>
    <row r="1" spans="1:8" s="17" customFormat="1" ht="57.6" customHeight="1" x14ac:dyDescent="0.35">
      <c r="C1" s="76" t="s">
        <v>48</v>
      </c>
      <c r="D1" s="18">
        <v>2023</v>
      </c>
      <c r="E1" s="19"/>
    </row>
    <row r="2" spans="1:8" ht="24" customHeight="1" x14ac:dyDescent="0.25">
      <c r="B2" s="20" t="s">
        <v>0</v>
      </c>
      <c r="C2" s="4" t="s">
        <v>42</v>
      </c>
      <c r="D2" s="21"/>
      <c r="E2" s="22" t="s">
        <v>1</v>
      </c>
      <c r="F2" s="23"/>
    </row>
    <row r="3" spans="1:8" ht="24" customHeight="1" x14ac:dyDescent="0.25">
      <c r="C3" s="4"/>
      <c r="E3" s="13"/>
      <c r="F3" s="23"/>
    </row>
    <row r="4" spans="1:8" ht="24" customHeight="1" x14ac:dyDescent="0.25">
      <c r="C4" s="4"/>
      <c r="E4" s="25" t="s">
        <v>2</v>
      </c>
      <c r="F4" s="23"/>
    </row>
    <row r="5" spans="1:8" ht="24" customHeight="1" x14ac:dyDescent="0.25">
      <c r="A5" s="22"/>
      <c r="B5" s="22"/>
      <c r="C5" s="4"/>
      <c r="D5" s="26"/>
      <c r="E5" s="1" t="s">
        <v>3</v>
      </c>
      <c r="F5" s="23"/>
    </row>
    <row r="6" spans="1:8" ht="24" customHeight="1" x14ac:dyDescent="0.25">
      <c r="D6" s="26"/>
      <c r="E6" s="91" t="s">
        <v>49</v>
      </c>
      <c r="F6" s="23"/>
    </row>
    <row r="7" spans="1:8" ht="47.25" customHeight="1" x14ac:dyDescent="0.25">
      <c r="C7" s="27"/>
      <c r="D7" s="28"/>
      <c r="E7" s="27"/>
    </row>
    <row r="8" spans="1:8" ht="24" customHeight="1" thickBot="1" x14ac:dyDescent="0.3">
      <c r="A8" s="29" t="s">
        <v>26</v>
      </c>
      <c r="B8" s="30"/>
      <c r="C8" s="31"/>
      <c r="D8" s="32"/>
      <c r="E8" s="33"/>
      <c r="F8" s="34"/>
    </row>
    <row r="9" spans="1:8" ht="24" customHeight="1" x14ac:dyDescent="0.25">
      <c r="A9" s="35"/>
      <c r="B9" s="35"/>
      <c r="D9" s="36" t="s">
        <v>4</v>
      </c>
      <c r="E9" s="37" t="s">
        <v>5</v>
      </c>
    </row>
    <row r="10" spans="1:8" ht="24" customHeight="1" x14ac:dyDescent="0.25">
      <c r="A10" s="35" t="s">
        <v>47</v>
      </c>
      <c r="B10" s="35"/>
      <c r="D10" s="36"/>
      <c r="E10" s="104"/>
      <c r="F10" s="38"/>
    </row>
    <row r="11" spans="1:8" ht="24" customHeight="1" thickBot="1" x14ac:dyDescent="0.3">
      <c r="A11" s="39" t="s">
        <v>50</v>
      </c>
      <c r="B11" s="29"/>
      <c r="C11" s="30"/>
      <c r="D11" s="32"/>
      <c r="E11" s="32"/>
      <c r="F11" s="38"/>
    </row>
    <row r="12" spans="1:8" ht="24" customHeight="1" x14ac:dyDescent="0.25">
      <c r="A12" s="35" t="s">
        <v>25</v>
      </c>
      <c r="B12" s="40"/>
      <c r="D12" s="36"/>
      <c r="E12" s="36"/>
      <c r="F12" s="98"/>
    </row>
    <row r="13" spans="1:8" ht="24" customHeight="1" x14ac:dyDescent="0.25">
      <c r="A13" s="42" t="s">
        <v>38</v>
      </c>
      <c r="B13" s="43" t="s">
        <v>12</v>
      </c>
      <c r="D13" s="36"/>
      <c r="E13" s="94"/>
      <c r="F13" s="93"/>
      <c r="G13" s="93"/>
      <c r="H13" s="93"/>
    </row>
    <row r="14" spans="1:8" ht="24" customHeight="1" x14ac:dyDescent="0.25">
      <c r="A14" s="42" t="s">
        <v>38</v>
      </c>
      <c r="B14" s="43" t="s">
        <v>40</v>
      </c>
      <c r="D14" s="36"/>
      <c r="E14" s="95"/>
      <c r="F14" s="93"/>
    </row>
    <row r="15" spans="1:8" ht="24" customHeight="1" x14ac:dyDescent="0.25">
      <c r="A15" s="42"/>
      <c r="B15" s="43" t="s">
        <v>23</v>
      </c>
      <c r="D15" s="36"/>
      <c r="E15" s="96">
        <f>SUM(E13:E14)</f>
        <v>0</v>
      </c>
      <c r="F15" s="93"/>
    </row>
    <row r="16" spans="1:8" ht="24" customHeight="1" x14ac:dyDescent="0.25">
      <c r="B16" s="43" t="s">
        <v>39</v>
      </c>
      <c r="D16" s="36"/>
      <c r="E16" s="96">
        <f>IF(AND(E10&gt;85.5,E10&lt;96.9),E15*0.05,0)</f>
        <v>0</v>
      </c>
      <c r="F16" s="102" t="s">
        <v>58</v>
      </c>
      <c r="G16" s="98"/>
    </row>
    <row r="17" spans="1:25" ht="24" customHeight="1" x14ac:dyDescent="0.25">
      <c r="B17" s="43" t="s">
        <v>24</v>
      </c>
      <c r="D17" s="36"/>
      <c r="E17" s="96">
        <f>IF(E10&lt;96.91,0,E15*10%)</f>
        <v>0</v>
      </c>
      <c r="F17" s="103"/>
      <c r="G17" s="98"/>
      <c r="H17" s="93"/>
      <c r="I17" s="93"/>
      <c r="J17" s="93"/>
      <c r="K17" s="93"/>
      <c r="L17" s="93"/>
    </row>
    <row r="18" spans="1:25" ht="24" customHeight="1" x14ac:dyDescent="0.25">
      <c r="A18" s="44"/>
      <c r="B18" s="45" t="s">
        <v>52</v>
      </c>
      <c r="C18" s="46"/>
      <c r="D18" s="47"/>
      <c r="E18" s="97">
        <f>E16+E17</f>
        <v>0</v>
      </c>
      <c r="Y18" s="100"/>
    </row>
    <row r="19" spans="1:25" ht="24" customHeight="1" x14ac:dyDescent="0.25">
      <c r="A19" s="35" t="s">
        <v>41</v>
      </c>
      <c r="B19" s="48"/>
      <c r="C19" s="24"/>
      <c r="D19" s="24"/>
      <c r="E19" s="24"/>
    </row>
    <row r="20" spans="1:25" ht="24" customHeight="1" x14ac:dyDescent="0.25">
      <c r="A20" s="49"/>
      <c r="B20" s="17" t="s">
        <v>6</v>
      </c>
      <c r="C20" s="24"/>
      <c r="E20" s="3"/>
      <c r="F20" s="34"/>
    </row>
    <row r="21" spans="1:25" ht="24" customHeight="1" x14ac:dyDescent="0.25">
      <c r="B21" s="17" t="s">
        <v>55</v>
      </c>
      <c r="C21" s="24"/>
      <c r="E21" s="2"/>
    </row>
    <row r="22" spans="1:25" ht="24" customHeight="1" x14ac:dyDescent="0.25">
      <c r="B22" s="17" t="s">
        <v>56</v>
      </c>
      <c r="C22" s="24"/>
      <c r="E22" s="2"/>
    </row>
    <row r="23" spans="1:25" ht="24" customHeight="1" thickBot="1" x14ac:dyDescent="0.3">
      <c r="B23" s="50" t="s">
        <v>27</v>
      </c>
      <c r="C23" s="24"/>
      <c r="E23" s="51">
        <v>0</v>
      </c>
    </row>
    <row r="24" spans="1:25" ht="24" customHeight="1" x14ac:dyDescent="0.25">
      <c r="B24" s="17" t="s">
        <v>7</v>
      </c>
      <c r="C24" s="24"/>
      <c r="E24" s="52">
        <f>IF(E20+E21-E22-E23&gt;-1,E20+E21-E22-E23,0)</f>
        <v>0</v>
      </c>
    </row>
    <row r="25" spans="1:25" ht="24" customHeight="1" x14ac:dyDescent="0.25">
      <c r="B25" s="26" t="s">
        <v>57</v>
      </c>
      <c r="C25" s="24"/>
      <c r="E25" s="53">
        <f>+IF(RIGHT(D1,4)="2023",E24*4.5%,IF(RIGHT(D1,4)="2024",E24*4.5%,IF(RIGHT(D1,4)="2025",E24*4.5%,IF(RIGHT(D1,4)="2026",E24*4.5%,IF(RIGHT(D1,4)="2027",E24*4.5%,IF(RIGHT(D1,4)="2028",E24*4.5%,IF(RIGHT(D1,4)="2029",E24*4.5%,IF(RIGHT(D1,4)="2030",E24*4.5%,IF(RIGHT(D1,4)="2031",E24*4.5%,IF(RIGHT(D1,4)="2032",E24*4.5%,IF(RIGHT(D1,4)="2033",E24*4.5%,IF(RIGHT(D1,4)="2034",E24*4.5%,IF(RIGHT(D1,4)="2035",E24*4.5%,IF(RIGHT(D1,4)="2036",E24*4.5%,IF(RIGHT(D1,4)="2037",E24*4.5%,IF(RIGHT(D1,4)="2038",E24*4.5%,0))))))))))))))))</f>
        <v>0</v>
      </c>
    </row>
    <row r="26" spans="1:25" ht="24" customHeight="1" x14ac:dyDescent="0.25">
      <c r="A26" s="54"/>
      <c r="B26" s="55" t="s">
        <v>8</v>
      </c>
      <c r="C26" s="56"/>
      <c r="D26" s="55"/>
      <c r="E26" s="57">
        <f>E24+E25</f>
        <v>0</v>
      </c>
    </row>
    <row r="27" spans="1:25" ht="15.95" customHeight="1" thickBot="1" x14ac:dyDescent="0.3">
      <c r="A27" s="58"/>
      <c r="B27" s="59"/>
      <c r="C27" s="31"/>
      <c r="D27" s="31"/>
      <c r="E27" s="31"/>
    </row>
    <row r="28" spans="1:25" s="64" customFormat="1" ht="24" customHeight="1" x14ac:dyDescent="0.25">
      <c r="A28" s="60" t="s">
        <v>37</v>
      </c>
      <c r="B28" s="61"/>
      <c r="C28" s="61"/>
      <c r="D28" s="62"/>
      <c r="E28" s="63"/>
    </row>
    <row r="29" spans="1:25" s="64" customFormat="1" ht="24" customHeight="1" thickBot="1" x14ac:dyDescent="0.3">
      <c r="A29" s="65" t="s">
        <v>9</v>
      </c>
      <c r="B29" s="6"/>
      <c r="C29" s="5"/>
      <c r="D29" s="25"/>
      <c r="E29" s="25"/>
    </row>
    <row r="30" spans="1:25" s="64" customFormat="1" ht="5.45" customHeight="1" x14ac:dyDescent="0.25">
      <c r="A30" s="66"/>
      <c r="B30" s="66"/>
      <c r="C30" s="67"/>
      <c r="D30" s="67"/>
      <c r="E30" s="67"/>
    </row>
    <row r="31" spans="1:25" s="64" customFormat="1" ht="19.899999999999999" customHeight="1" x14ac:dyDescent="0.25">
      <c r="A31" s="68"/>
      <c r="B31" s="65" t="s">
        <v>10</v>
      </c>
      <c r="D31" s="65"/>
      <c r="E31" s="65"/>
    </row>
    <row r="32" spans="1:25" s="64" customFormat="1" ht="19.899999999999999" customHeight="1" x14ac:dyDescent="0.25">
      <c r="A32" s="68"/>
      <c r="B32" s="65"/>
      <c r="D32" s="65"/>
      <c r="E32" s="65"/>
    </row>
    <row r="33" spans="1:5" s="64" customFormat="1" ht="19.899999999999999" customHeight="1" x14ac:dyDescent="0.25">
      <c r="A33" s="92" t="s">
        <v>59</v>
      </c>
      <c r="B33" s="69" t="s">
        <v>11</v>
      </c>
      <c r="C33" s="69"/>
      <c r="D33" s="69"/>
      <c r="E33" s="69"/>
    </row>
    <row r="34" spans="1:5" ht="12.75" x14ac:dyDescent="0.25">
      <c r="A34" s="27"/>
      <c r="B34" s="27"/>
      <c r="C34" s="27"/>
      <c r="D34" s="27"/>
      <c r="E34" s="70"/>
    </row>
    <row r="35" spans="1:5" ht="12.75" x14ac:dyDescent="0.25">
      <c r="A35" s="27"/>
      <c r="B35" s="27"/>
      <c r="C35" s="27"/>
      <c r="D35" s="27"/>
      <c r="E35" s="70"/>
    </row>
    <row r="36" spans="1:5" ht="12.75" x14ac:dyDescent="0.25">
      <c r="A36" s="27"/>
      <c r="B36" s="27"/>
      <c r="C36" s="27"/>
      <c r="D36" s="27"/>
      <c r="E36" s="70"/>
    </row>
    <row r="37" spans="1:5" ht="12.75" x14ac:dyDescent="0.25">
      <c r="A37" s="27"/>
      <c r="B37" s="27"/>
      <c r="C37" s="27"/>
      <c r="D37" s="27"/>
      <c r="E37" s="70"/>
    </row>
    <row r="38" spans="1:5" ht="12.75" x14ac:dyDescent="0.25">
      <c r="A38" s="27"/>
      <c r="B38" s="27"/>
      <c r="C38" s="27"/>
      <c r="D38" s="27"/>
      <c r="E38" s="70"/>
    </row>
    <row r="39" spans="1:5" ht="12.75" x14ac:dyDescent="0.25">
      <c r="A39" s="27"/>
      <c r="B39" s="27"/>
      <c r="C39" s="27"/>
      <c r="D39" s="27"/>
      <c r="E39" s="70"/>
    </row>
    <row r="40" spans="1:5" ht="12.75" x14ac:dyDescent="0.25">
      <c r="A40" s="27"/>
      <c r="B40" s="27"/>
      <c r="C40" s="27"/>
      <c r="D40" s="27"/>
      <c r="E40" s="70"/>
    </row>
    <row r="41" spans="1:5" ht="12.75" x14ac:dyDescent="0.25">
      <c r="A41" s="27"/>
      <c r="B41" s="27"/>
      <c r="C41" s="27"/>
      <c r="D41" s="27"/>
      <c r="E41" s="70"/>
    </row>
    <row r="42" spans="1:5" ht="12.75" x14ac:dyDescent="0.25">
      <c r="A42" s="27"/>
      <c r="B42" s="27"/>
      <c r="C42" s="27"/>
      <c r="D42" s="27"/>
      <c r="E42" s="70"/>
    </row>
    <row r="43" spans="1:5" ht="12.75" x14ac:dyDescent="0.25">
      <c r="A43" s="27"/>
      <c r="B43" s="27"/>
      <c r="C43" s="27"/>
      <c r="D43" s="27"/>
      <c r="E43" s="70"/>
    </row>
    <row r="44" spans="1:5" ht="12.75" x14ac:dyDescent="0.25">
      <c r="A44" s="27"/>
      <c r="B44" s="27"/>
      <c r="C44" s="27"/>
      <c r="D44" s="27"/>
      <c r="E44" s="70"/>
    </row>
    <row r="45" spans="1:5" ht="12.75" x14ac:dyDescent="0.25">
      <c r="A45" s="27"/>
      <c r="B45" s="27"/>
      <c r="C45" s="27"/>
      <c r="D45" s="27"/>
      <c r="E45" s="70"/>
    </row>
    <row r="46" spans="1:5" ht="12.75" x14ac:dyDescent="0.25">
      <c r="A46" s="27"/>
      <c r="B46" s="27"/>
      <c r="C46" s="27"/>
      <c r="D46" s="27"/>
      <c r="E46" s="70"/>
    </row>
    <row r="47" spans="1:5" ht="12.75" x14ac:dyDescent="0.25">
      <c r="A47" s="27"/>
      <c r="B47" s="27"/>
      <c r="C47" s="27"/>
      <c r="D47" s="27"/>
      <c r="E47" s="70"/>
    </row>
    <row r="48" spans="1:5" ht="12.75" x14ac:dyDescent="0.25">
      <c r="A48" s="27"/>
      <c r="B48" s="27"/>
      <c r="C48" s="27"/>
      <c r="D48" s="27"/>
      <c r="E48" s="70"/>
    </row>
    <row r="49" spans="1:5" ht="12.75" x14ac:dyDescent="0.25">
      <c r="A49" s="27"/>
      <c r="B49" s="27"/>
      <c r="C49" s="27"/>
      <c r="D49" s="27"/>
      <c r="E49" s="70"/>
    </row>
    <row r="50" spans="1:5" ht="12.75" x14ac:dyDescent="0.25">
      <c r="A50" s="27"/>
      <c r="B50" s="27"/>
      <c r="C50" s="27"/>
      <c r="D50" s="27"/>
      <c r="E50" s="70"/>
    </row>
    <row r="51" spans="1:5" ht="12.75" x14ac:dyDescent="0.25">
      <c r="A51" s="27"/>
      <c r="B51" s="27"/>
      <c r="C51" s="27"/>
      <c r="D51" s="27"/>
      <c r="E51" s="70"/>
    </row>
    <row r="52" spans="1:5" ht="12.75" x14ac:dyDescent="0.25">
      <c r="A52" s="27"/>
      <c r="B52" s="27"/>
      <c r="C52" s="27"/>
      <c r="D52" s="27"/>
      <c r="E52" s="70"/>
    </row>
    <row r="53" spans="1:5" ht="12.75" x14ac:dyDescent="0.25">
      <c r="A53" s="27"/>
      <c r="B53" s="27"/>
      <c r="C53" s="27"/>
      <c r="D53" s="27"/>
      <c r="E53" s="70"/>
    </row>
    <row r="54" spans="1:5" ht="12.75" x14ac:dyDescent="0.25">
      <c r="A54" s="27"/>
      <c r="B54" s="27"/>
      <c r="C54" s="27"/>
      <c r="D54" s="27"/>
      <c r="E54" s="70"/>
    </row>
    <row r="55" spans="1:5" ht="12.75" x14ac:dyDescent="0.25">
      <c r="A55" s="27"/>
      <c r="B55" s="27"/>
      <c r="C55" s="27"/>
      <c r="D55" s="27"/>
      <c r="E55" s="70"/>
    </row>
    <row r="56" spans="1:5" ht="12.75" x14ac:dyDescent="0.25">
      <c r="A56" s="27"/>
      <c r="B56" s="27"/>
      <c r="C56" s="27"/>
      <c r="D56" s="27"/>
      <c r="E56" s="70"/>
    </row>
    <row r="57" spans="1:5" ht="12.75" x14ac:dyDescent="0.25">
      <c r="A57" s="27"/>
      <c r="B57" s="27"/>
      <c r="C57" s="27"/>
      <c r="D57" s="27"/>
      <c r="E57" s="70"/>
    </row>
    <row r="58" spans="1:5" ht="12.75" x14ac:dyDescent="0.25">
      <c r="A58" s="27"/>
      <c r="B58" s="27"/>
      <c r="C58" s="27"/>
      <c r="D58" s="27"/>
      <c r="E58" s="70"/>
    </row>
    <row r="59" spans="1:5" ht="12.75" x14ac:dyDescent="0.25">
      <c r="A59" s="27"/>
      <c r="B59" s="27"/>
      <c r="C59" s="27"/>
      <c r="D59" s="27"/>
      <c r="E59" s="70"/>
    </row>
    <row r="60" spans="1:5" ht="12.75" x14ac:dyDescent="0.25">
      <c r="A60" s="27"/>
      <c r="B60" s="27"/>
      <c r="C60" s="27"/>
      <c r="D60" s="27"/>
      <c r="E60" s="70"/>
    </row>
    <row r="61" spans="1:5" ht="12.75" x14ac:dyDescent="0.25">
      <c r="A61" s="27"/>
      <c r="B61" s="27"/>
      <c r="C61" s="27"/>
      <c r="D61" s="27"/>
      <c r="E61" s="70"/>
    </row>
    <row r="62" spans="1:5" ht="15.75" x14ac:dyDescent="0.25">
      <c r="A62" s="43"/>
      <c r="B62" s="43"/>
      <c r="C62" s="43"/>
      <c r="D62" s="43"/>
      <c r="E62" s="71"/>
    </row>
    <row r="63" spans="1:5" ht="15.75" x14ac:dyDescent="0.25">
      <c r="A63" s="43"/>
      <c r="B63" s="43"/>
      <c r="C63" s="43"/>
      <c r="D63" s="43"/>
      <c r="E63" s="71"/>
    </row>
    <row r="64" spans="1:5" ht="15.75" x14ac:dyDescent="0.25">
      <c r="A64" s="43"/>
      <c r="B64" s="43"/>
      <c r="C64" s="43"/>
      <c r="D64" s="43"/>
      <c r="E64" s="71"/>
    </row>
    <row r="65" spans="1:5" ht="15.75" x14ac:dyDescent="0.25">
      <c r="A65" s="43"/>
      <c r="B65" s="43"/>
      <c r="C65" s="43"/>
      <c r="D65" s="43"/>
      <c r="E65" s="71"/>
    </row>
    <row r="66" spans="1:5" ht="15.75" x14ac:dyDescent="0.25">
      <c r="A66" s="43"/>
      <c r="B66" s="43"/>
      <c r="C66" s="43"/>
      <c r="D66" s="43"/>
      <c r="E66" s="71"/>
    </row>
    <row r="67" spans="1:5" ht="15.75" x14ac:dyDescent="0.25">
      <c r="A67" s="43"/>
      <c r="B67" s="43"/>
      <c r="C67" s="43"/>
      <c r="D67" s="43"/>
      <c r="E67" s="71"/>
    </row>
    <row r="68" spans="1:5" ht="15.75" x14ac:dyDescent="0.25">
      <c r="A68" s="43"/>
      <c r="B68" s="43"/>
      <c r="C68" s="43"/>
      <c r="D68" s="43"/>
      <c r="E68" s="71"/>
    </row>
    <row r="69" spans="1:5" ht="15.75" x14ac:dyDescent="0.25">
      <c r="A69" s="43"/>
      <c r="B69" s="43"/>
      <c r="C69" s="43"/>
      <c r="D69" s="43"/>
      <c r="E69" s="71"/>
    </row>
    <row r="70" spans="1:5" ht="15.75" x14ac:dyDescent="0.25">
      <c r="A70" s="43"/>
      <c r="B70" s="43"/>
      <c r="C70" s="43"/>
      <c r="D70" s="43"/>
      <c r="E70" s="71"/>
    </row>
    <row r="71" spans="1:5" ht="15.75" x14ac:dyDescent="0.25">
      <c r="A71" s="43"/>
      <c r="B71" s="43"/>
      <c r="C71" s="43"/>
      <c r="D71" s="43"/>
      <c r="E71" s="71"/>
    </row>
    <row r="72" spans="1:5" ht="15.75" x14ac:dyDescent="0.25">
      <c r="A72" s="43"/>
      <c r="B72" s="43"/>
      <c r="C72" s="43"/>
      <c r="D72" s="43"/>
      <c r="E72" s="71"/>
    </row>
    <row r="73" spans="1:5" ht="15.75" x14ac:dyDescent="0.25">
      <c r="A73" s="43"/>
      <c r="B73" s="43"/>
      <c r="C73" s="43"/>
      <c r="D73" s="43"/>
      <c r="E73" s="71"/>
    </row>
    <row r="74" spans="1:5" ht="15.75" x14ac:dyDescent="0.25">
      <c r="A74" s="43"/>
      <c r="B74" s="43"/>
      <c r="C74" s="43"/>
      <c r="D74" s="43"/>
      <c r="E74" s="71"/>
    </row>
    <row r="75" spans="1:5" ht="15.75" x14ac:dyDescent="0.25">
      <c r="A75" s="43"/>
      <c r="B75" s="43"/>
      <c r="C75" s="43"/>
      <c r="D75" s="43"/>
      <c r="E75" s="71"/>
    </row>
    <row r="76" spans="1:5" ht="15.75" x14ac:dyDescent="0.25">
      <c r="A76" s="43"/>
      <c r="B76" s="43"/>
      <c r="C76" s="43"/>
      <c r="D76" s="43"/>
      <c r="E76" s="71"/>
    </row>
    <row r="77" spans="1:5" ht="18.75" x14ac:dyDescent="0.25">
      <c r="A77" s="72"/>
      <c r="B77" s="72"/>
      <c r="C77" s="72"/>
      <c r="D77" s="72"/>
      <c r="E77" s="73"/>
    </row>
    <row r="78" spans="1:5" ht="18.75" x14ac:dyDescent="0.25">
      <c r="A78" s="72"/>
      <c r="B78" s="72"/>
      <c r="C78" s="72"/>
      <c r="D78" s="72"/>
      <c r="E78" s="73"/>
    </row>
    <row r="79" spans="1:5" ht="18.75" x14ac:dyDescent="0.25">
      <c r="A79" s="72"/>
      <c r="B79" s="72"/>
      <c r="C79" s="72"/>
      <c r="D79" s="72"/>
      <c r="E79" s="73"/>
    </row>
    <row r="80" spans="1:5" ht="18.75" x14ac:dyDescent="0.25">
      <c r="A80" s="72"/>
      <c r="B80" s="72"/>
      <c r="C80" s="72"/>
      <c r="D80" s="72"/>
      <c r="E80" s="73"/>
    </row>
    <row r="81" spans="1:5" ht="18.75" x14ac:dyDescent="0.25">
      <c r="A81" s="72"/>
      <c r="B81" s="72"/>
      <c r="C81" s="72"/>
      <c r="D81" s="72"/>
      <c r="E81" s="73"/>
    </row>
    <row r="82" spans="1:5" ht="18.75" x14ac:dyDescent="0.25">
      <c r="A82" s="72"/>
      <c r="B82" s="72"/>
      <c r="C82" s="72"/>
      <c r="D82" s="72"/>
      <c r="E82" s="73"/>
    </row>
    <row r="83" spans="1:5" ht="18.75" x14ac:dyDescent="0.25">
      <c r="A83" s="72"/>
      <c r="B83" s="72"/>
      <c r="C83" s="72"/>
      <c r="D83" s="72"/>
      <c r="E83" s="73"/>
    </row>
    <row r="84" spans="1:5" ht="18.75" x14ac:dyDescent="0.25">
      <c r="A84" s="72"/>
      <c r="B84" s="72"/>
      <c r="C84" s="72"/>
      <c r="D84" s="72"/>
      <c r="E84" s="73"/>
    </row>
    <row r="85" spans="1:5" ht="18.75" x14ac:dyDescent="0.25">
      <c r="A85" s="72"/>
      <c r="B85" s="72"/>
      <c r="C85" s="72"/>
      <c r="D85" s="72"/>
      <c r="E85" s="73"/>
    </row>
    <row r="86" spans="1:5" ht="18.75" x14ac:dyDescent="0.25">
      <c r="A86" s="72"/>
      <c r="B86" s="72"/>
      <c r="C86" s="72"/>
      <c r="D86" s="72"/>
      <c r="E86" s="73"/>
    </row>
    <row r="87" spans="1:5" ht="18.75" x14ac:dyDescent="0.25">
      <c r="A87" s="72"/>
      <c r="B87" s="72"/>
      <c r="C87" s="72"/>
      <c r="D87" s="72"/>
      <c r="E87" s="73"/>
    </row>
    <row r="88" spans="1:5" ht="18.75" x14ac:dyDescent="0.25">
      <c r="A88" s="72"/>
      <c r="B88" s="72"/>
      <c r="C88" s="72"/>
      <c r="D88" s="72"/>
      <c r="E88" s="73"/>
    </row>
    <row r="89" spans="1:5" ht="18.75" x14ac:dyDescent="0.25">
      <c r="A89" s="72"/>
      <c r="B89" s="72"/>
      <c r="C89" s="72"/>
      <c r="D89" s="72"/>
      <c r="E89" s="73"/>
    </row>
    <row r="90" spans="1:5" ht="18.75" x14ac:dyDescent="0.25">
      <c r="A90" s="72"/>
      <c r="B90" s="72"/>
      <c r="C90" s="72"/>
      <c r="D90" s="72"/>
      <c r="E90" s="73"/>
    </row>
    <row r="91" spans="1:5" ht="18.75" x14ac:dyDescent="0.25">
      <c r="A91" s="72"/>
      <c r="B91" s="72"/>
      <c r="C91" s="72"/>
      <c r="D91" s="72"/>
      <c r="E91" s="73"/>
    </row>
    <row r="92" spans="1:5" ht="18.75" x14ac:dyDescent="0.25">
      <c r="A92" s="72"/>
      <c r="B92" s="72"/>
      <c r="C92" s="72"/>
      <c r="D92" s="72"/>
      <c r="E92" s="73"/>
    </row>
    <row r="93" spans="1:5" ht="18.75" x14ac:dyDescent="0.25">
      <c r="A93" s="72"/>
      <c r="B93" s="72"/>
      <c r="C93" s="72"/>
      <c r="D93" s="72"/>
      <c r="E93" s="73"/>
    </row>
    <row r="94" spans="1:5" ht="18.75" x14ac:dyDescent="0.25">
      <c r="A94" s="72"/>
      <c r="B94" s="72"/>
      <c r="C94" s="72"/>
      <c r="D94" s="72"/>
      <c r="E94" s="73"/>
    </row>
    <row r="95" spans="1:5" ht="18.75" x14ac:dyDescent="0.25">
      <c r="A95" s="72"/>
      <c r="B95" s="72"/>
      <c r="C95" s="72"/>
      <c r="D95" s="72"/>
      <c r="E95" s="73"/>
    </row>
    <row r="96" spans="1:5" ht="18.75" x14ac:dyDescent="0.25">
      <c r="A96" s="72"/>
      <c r="B96" s="72"/>
      <c r="C96" s="72"/>
      <c r="D96" s="72"/>
      <c r="E96" s="73"/>
    </row>
    <row r="97" spans="1:5" ht="18.75" x14ac:dyDescent="0.25">
      <c r="A97" s="72"/>
      <c r="B97" s="72"/>
      <c r="C97" s="72"/>
      <c r="D97" s="72"/>
      <c r="E97" s="73"/>
    </row>
    <row r="174" spans="1:1" hidden="1" x14ac:dyDescent="0.25"/>
    <row r="175" spans="1:1" hidden="1" x14ac:dyDescent="0.25">
      <c r="A175" s="68" t="s">
        <v>28</v>
      </c>
    </row>
    <row r="176" spans="1:1" hidden="1" x14ac:dyDescent="0.25">
      <c r="A176" s="68" t="s">
        <v>29</v>
      </c>
    </row>
    <row r="177" spans="1:3" hidden="1" x14ac:dyDescent="0.25">
      <c r="A177" s="68" t="s">
        <v>30</v>
      </c>
      <c r="B177" s="22"/>
    </row>
    <row r="178" spans="1:3" hidden="1" x14ac:dyDescent="0.25">
      <c r="A178" s="68" t="s">
        <v>31</v>
      </c>
    </row>
    <row r="179" spans="1:3" hidden="1" x14ac:dyDescent="0.25">
      <c r="A179" s="68" t="s">
        <v>5</v>
      </c>
    </row>
    <row r="180" spans="1:3" hidden="1" x14ac:dyDescent="0.25">
      <c r="A180" s="68" t="s">
        <v>32</v>
      </c>
    </row>
    <row r="181" spans="1:3" ht="13.5" hidden="1" customHeight="1" x14ac:dyDescent="0.25">
      <c r="A181" s="68" t="s">
        <v>33</v>
      </c>
    </row>
    <row r="182" spans="1:3" ht="15.95" hidden="1" customHeight="1" x14ac:dyDescent="0.25">
      <c r="A182" s="68" t="s">
        <v>34</v>
      </c>
    </row>
    <row r="183" spans="1:3" hidden="1" x14ac:dyDescent="0.25">
      <c r="A183" s="68" t="s">
        <v>35</v>
      </c>
      <c r="B183" s="75"/>
      <c r="C183" s="75">
        <v>2016</v>
      </c>
    </row>
    <row r="184" spans="1:3" hidden="1" x14ac:dyDescent="0.25">
      <c r="A184" s="68" t="s">
        <v>36</v>
      </c>
      <c r="B184" s="75"/>
      <c r="C184" s="75">
        <v>2017</v>
      </c>
    </row>
    <row r="185" spans="1:3" hidden="1" x14ac:dyDescent="0.25">
      <c r="A185" s="68" t="s">
        <v>22</v>
      </c>
      <c r="B185" s="75"/>
      <c r="C185" s="75">
        <v>2018</v>
      </c>
    </row>
    <row r="186" spans="1:3" hidden="1" x14ac:dyDescent="0.25">
      <c r="A186" s="75"/>
      <c r="B186" s="75"/>
      <c r="C186" s="75">
        <v>2019</v>
      </c>
    </row>
    <row r="187" spans="1:3" hidden="1" x14ac:dyDescent="0.25">
      <c r="A187" s="75"/>
      <c r="B187" s="75"/>
      <c r="C187" s="75">
        <v>2020</v>
      </c>
    </row>
    <row r="188" spans="1:3" hidden="1" x14ac:dyDescent="0.25">
      <c r="A188" s="75"/>
      <c r="B188" s="75"/>
      <c r="C188" s="75">
        <v>2021</v>
      </c>
    </row>
    <row r="189" spans="1:3" hidden="1" x14ac:dyDescent="0.25">
      <c r="A189" s="75"/>
      <c r="B189" s="75"/>
      <c r="C189" s="75">
        <v>2022</v>
      </c>
    </row>
    <row r="190" spans="1:3" hidden="1" x14ac:dyDescent="0.25">
      <c r="A190" s="75"/>
      <c r="B190" s="75"/>
      <c r="C190" s="75">
        <v>2023</v>
      </c>
    </row>
    <row r="191" spans="1:3" hidden="1" x14ac:dyDescent="0.25">
      <c r="A191" s="75"/>
      <c r="B191" s="75"/>
      <c r="C191" s="75">
        <v>2024</v>
      </c>
    </row>
    <row r="192" spans="1:3" hidden="1" x14ac:dyDescent="0.25">
      <c r="A192" s="75"/>
      <c r="B192" s="75"/>
      <c r="C192" s="75">
        <v>2025</v>
      </c>
    </row>
    <row r="193" spans="1:3" hidden="1" x14ac:dyDescent="0.25">
      <c r="A193" s="75"/>
      <c r="B193" s="75"/>
      <c r="C193" s="75">
        <v>2026</v>
      </c>
    </row>
    <row r="194" spans="1:3" hidden="1" x14ac:dyDescent="0.25">
      <c r="C194" s="75">
        <v>2027</v>
      </c>
    </row>
    <row r="195" spans="1:3" hidden="1" x14ac:dyDescent="0.25">
      <c r="C195" s="75">
        <v>2028</v>
      </c>
    </row>
    <row r="196" spans="1:3" hidden="1" x14ac:dyDescent="0.25">
      <c r="C196" s="75">
        <v>2029</v>
      </c>
    </row>
    <row r="197" spans="1:3" hidden="1" x14ac:dyDescent="0.25">
      <c r="C197" s="75">
        <v>2030</v>
      </c>
    </row>
    <row r="198" spans="1:3" hidden="1" x14ac:dyDescent="0.25">
      <c r="C198" s="75">
        <v>2031</v>
      </c>
    </row>
    <row r="199" spans="1:3" hidden="1" x14ac:dyDescent="0.25">
      <c r="C199" s="75">
        <v>2032</v>
      </c>
    </row>
    <row r="200" spans="1:3" hidden="1" x14ac:dyDescent="0.25">
      <c r="C200" s="75">
        <v>2033</v>
      </c>
    </row>
    <row r="201" spans="1:3" hidden="1" x14ac:dyDescent="0.25">
      <c r="C201" s="75">
        <v>2034</v>
      </c>
    </row>
    <row r="202" spans="1:3" hidden="1" x14ac:dyDescent="0.25">
      <c r="C202" s="75">
        <v>2035</v>
      </c>
    </row>
    <row r="203" spans="1:3" hidden="1" x14ac:dyDescent="0.25">
      <c r="C203" s="75">
        <v>2036</v>
      </c>
    </row>
    <row r="204" spans="1:3" hidden="1" x14ac:dyDescent="0.25">
      <c r="C204" s="75">
        <v>2037</v>
      </c>
    </row>
    <row r="205" spans="1:3" hidden="1" x14ac:dyDescent="0.25">
      <c r="C205" s="75">
        <v>2038</v>
      </c>
    </row>
    <row r="206" spans="1:3" hidden="1" x14ac:dyDescent="0.25">
      <c r="C206" s="75">
        <v>2039</v>
      </c>
    </row>
    <row r="207" spans="1:3" hidden="1" x14ac:dyDescent="0.25">
      <c r="C207" s="75">
        <v>2040</v>
      </c>
    </row>
    <row r="208" spans="1:3" hidden="1" x14ac:dyDescent="0.25">
      <c r="C208" s="75">
        <v>2041</v>
      </c>
    </row>
    <row r="209" spans="3:3" hidden="1" x14ac:dyDescent="0.25">
      <c r="C209" s="75">
        <v>2042</v>
      </c>
    </row>
    <row r="210" spans="3:3" hidden="1" x14ac:dyDescent="0.25">
      <c r="C210" s="75">
        <v>2043</v>
      </c>
    </row>
    <row r="211" spans="3:3" hidden="1" x14ac:dyDescent="0.25">
      <c r="C211" s="75">
        <v>2044</v>
      </c>
    </row>
    <row r="212" spans="3:3" hidden="1" x14ac:dyDescent="0.25">
      <c r="C212" s="75">
        <v>2045</v>
      </c>
    </row>
    <row r="213" spans="3:3" hidden="1" x14ac:dyDescent="0.25">
      <c r="C213" s="75">
        <v>2046</v>
      </c>
    </row>
    <row r="214" spans="3:3" hidden="1" x14ac:dyDescent="0.25">
      <c r="C214" s="75">
        <v>2047</v>
      </c>
    </row>
    <row r="215" spans="3:3" hidden="1" x14ac:dyDescent="0.25">
      <c r="C215" s="75">
        <v>2048</v>
      </c>
    </row>
    <row r="216" spans="3:3" hidden="1" x14ac:dyDescent="0.25">
      <c r="C216" s="75">
        <v>2049</v>
      </c>
    </row>
    <row r="217" spans="3:3" hidden="1" x14ac:dyDescent="0.25">
      <c r="C217" s="75">
        <v>2050</v>
      </c>
    </row>
    <row r="218" spans="3:3" hidden="1" x14ac:dyDescent="0.25"/>
    <row r="219" spans="3:3" hidden="1" x14ac:dyDescent="0.25"/>
  </sheetData>
  <sheetProtection algorithmName="SHA-512" hashValue="tv/ur15Hl9xbazTwVOCKtDbAiw14kxADWdtUJs/rQg2ROWkC3euPET8ShFtKv8mV5Ec5/DvqXkzfTh6XXGk9nw==" saltValue="84fco60QQHxBz8MxB8Rf0Q==" spinCount="100000" sheet="1" selectLockedCells="1"/>
  <conditionalFormatting sqref="B29:C29">
    <cfRule type="containsBlanks" dxfId="22" priority="8">
      <formula>LEN(TRIM(B29))=0</formula>
    </cfRule>
  </conditionalFormatting>
  <conditionalFormatting sqref="C2:C5">
    <cfRule type="containsBlanks" dxfId="21" priority="11">
      <formula>LEN(TRIM(C2))=0</formula>
    </cfRule>
  </conditionalFormatting>
  <conditionalFormatting sqref="E3">
    <cfRule type="containsBlanks" dxfId="20" priority="20">
      <formula>LEN(TRIM(E3))=0</formula>
    </cfRule>
  </conditionalFormatting>
  <conditionalFormatting sqref="E10">
    <cfRule type="containsBlanks" dxfId="19" priority="4">
      <formula>LEN(TRIM(E10))=0</formula>
    </cfRule>
  </conditionalFormatting>
  <conditionalFormatting sqref="E13:E14">
    <cfRule type="containsBlanks" dxfId="18" priority="2">
      <formula>LEN(TRIM(E13))=0</formula>
    </cfRule>
  </conditionalFormatting>
  <conditionalFormatting sqref="E18">
    <cfRule type="cellIs" dxfId="17" priority="1" operator="greaterThan">
      <formula>$E$26</formula>
    </cfRule>
  </conditionalFormatting>
  <conditionalFormatting sqref="E22">
    <cfRule type="expression" dxfId="16" priority="22">
      <formula>$E$22&gt;$E$20+$E$21</formula>
    </cfRule>
  </conditionalFormatting>
  <dataValidations count="5">
    <dataValidation type="list" allowBlank="1" showInputMessage="1" showErrorMessage="1" sqref="D1" xr:uid="{00000000-0002-0000-0000-000002000000}">
      <formula1>$C$183:$C$193</formula1>
    </dataValidation>
    <dataValidation showInputMessage="1" showErrorMessage="1" sqref="E9 E11:E18" xr:uid="{00000000-0002-0000-0000-000001000000}"/>
    <dataValidation type="decimal" allowBlank="1" showInputMessage="1" showErrorMessage="1" sqref="E10" xr:uid="{542995BA-F745-42A2-B8DB-7EF901653AFE}">
      <formula1>0</formula1>
      <formula2>99999999.99</formula2>
    </dataValidation>
    <dataValidation type="whole" operator="greaterThanOrEqual" allowBlank="1" showInputMessage="1" showErrorMessage="1" error="Feltet må ikke udfyldes med et negativt beløb. " sqref="E20" xr:uid="{1F23267A-B830-4FAE-8016-61974F80A0C4}">
      <formula1>0</formula1>
    </dataValidation>
    <dataValidation type="whole" allowBlank="1" showInputMessage="1" showErrorMessage="1" error="Det indtastede er ikke et CVR/se-nr." sqref="E3" xr:uid="{E2CF52DC-346B-4707-B677-F8AD1BF14EE2}">
      <formula1>0</formula1>
      <formula2>99999999</formula2>
    </dataValidation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2"/>
  <headerFooter alignWithMargins="0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E9D7-2620-4088-8ED3-3CA46DD32F28}">
  <sheetPr>
    <pageSetUpPr fitToPage="1"/>
  </sheetPr>
  <dimension ref="A1:M198"/>
  <sheetViews>
    <sheetView showGridLines="0" zoomScaleNormal="100" workbookViewId="0">
      <selection activeCell="C2" sqref="C2"/>
    </sheetView>
  </sheetViews>
  <sheetFormatPr defaultColWidth="9.140625" defaultRowHeight="15" x14ac:dyDescent="0.25"/>
  <cols>
    <col min="1" max="1" width="27.42578125" style="68" customWidth="1"/>
    <col min="2" max="2" width="12.7109375" style="68" customWidth="1"/>
    <col min="3" max="3" width="103.42578125" style="68" customWidth="1"/>
    <col min="4" max="4" width="2.7109375" style="68" customWidth="1"/>
    <col min="5" max="5" width="15.85546875" style="68" customWidth="1"/>
    <col min="6" max="6" width="19.5703125" style="68" bestFit="1" customWidth="1"/>
    <col min="7" max="7" width="9.140625" style="68" customWidth="1"/>
    <col min="8" max="16384" width="9.140625" style="68"/>
  </cols>
  <sheetData>
    <row r="1" spans="1:13" ht="57.6" customHeight="1" x14ac:dyDescent="0.35">
      <c r="A1" s="17"/>
      <c r="B1" s="17"/>
      <c r="C1" s="76" t="s">
        <v>51</v>
      </c>
      <c r="D1" s="19"/>
      <c r="E1" s="19"/>
      <c r="G1" s="77"/>
    </row>
    <row r="2" spans="1:13" ht="24" customHeight="1" x14ac:dyDescent="0.25">
      <c r="A2" s="17"/>
      <c r="B2" s="20" t="s">
        <v>0</v>
      </c>
      <c r="C2" s="14"/>
      <c r="D2" s="21"/>
      <c r="E2" s="78" t="s">
        <v>1</v>
      </c>
      <c r="F2" s="14"/>
      <c r="G2" s="77"/>
      <c r="I2" s="79"/>
    </row>
    <row r="3" spans="1:13" ht="24" customHeight="1" x14ac:dyDescent="0.25">
      <c r="A3" s="17"/>
      <c r="C3" s="15"/>
      <c r="D3" s="17"/>
      <c r="F3" s="25" t="s">
        <v>2</v>
      </c>
    </row>
    <row r="4" spans="1:13" ht="24" customHeight="1" x14ac:dyDescent="0.25">
      <c r="A4" s="17"/>
      <c r="B4" s="17"/>
      <c r="C4" s="15"/>
      <c r="D4" s="17"/>
      <c r="F4" s="1" t="s">
        <v>3</v>
      </c>
    </row>
    <row r="5" spans="1:13" ht="24" customHeight="1" x14ac:dyDescent="0.25">
      <c r="A5" s="22"/>
      <c r="B5" s="17"/>
      <c r="C5" s="15"/>
      <c r="D5" s="26"/>
      <c r="F5" s="91" t="s">
        <v>49</v>
      </c>
      <c r="M5" s="25"/>
    </row>
    <row r="6" spans="1:13" ht="12" customHeight="1" x14ac:dyDescent="0.25">
      <c r="C6" s="80"/>
      <c r="D6" s="25"/>
      <c r="E6" s="25"/>
      <c r="F6" s="25"/>
    </row>
    <row r="7" spans="1:13" ht="24" customHeight="1" x14ac:dyDescent="0.25">
      <c r="A7" s="81"/>
      <c r="B7" s="81"/>
      <c r="C7" s="82"/>
      <c r="D7" s="35"/>
      <c r="E7" s="20" t="s">
        <v>45</v>
      </c>
      <c r="F7" s="15"/>
    </row>
    <row r="8" spans="1:13" ht="24" customHeight="1" thickBot="1" x14ac:dyDescent="0.3">
      <c r="A8" s="29" t="s">
        <v>46</v>
      </c>
      <c r="B8" s="32"/>
      <c r="C8" s="29"/>
      <c r="D8" s="29"/>
      <c r="E8" s="83" t="s">
        <v>43</v>
      </c>
      <c r="F8" s="83" t="s">
        <v>5</v>
      </c>
    </row>
    <row r="9" spans="1:13" ht="12" customHeight="1" x14ac:dyDescent="0.25">
      <c r="B9" s="27"/>
      <c r="C9" s="27"/>
      <c r="D9" s="27"/>
      <c r="E9" s="27"/>
      <c r="F9" s="70"/>
    </row>
    <row r="10" spans="1:13" ht="24" customHeight="1" x14ac:dyDescent="0.25">
      <c r="B10" s="17" t="s">
        <v>44</v>
      </c>
      <c r="C10" s="84"/>
      <c r="D10" s="41"/>
      <c r="E10" s="8"/>
    </row>
    <row r="11" spans="1:13" ht="12" customHeight="1" x14ac:dyDescent="0.25">
      <c r="B11" s="17"/>
      <c r="C11" s="17"/>
      <c r="D11" s="17"/>
      <c r="E11" s="74"/>
    </row>
    <row r="12" spans="1:13" ht="24" customHeight="1" x14ac:dyDescent="0.25">
      <c r="B12" s="17" t="s">
        <v>13</v>
      </c>
      <c r="C12" s="17"/>
      <c r="D12" s="17"/>
      <c r="E12" s="7"/>
    </row>
    <row r="13" spans="1:13" ht="12" customHeight="1" x14ac:dyDescent="0.25">
      <c r="B13" s="17"/>
      <c r="C13" s="17"/>
      <c r="D13" s="17"/>
      <c r="E13" s="24"/>
      <c r="F13" s="74"/>
    </row>
    <row r="14" spans="1:13" ht="24" customHeight="1" x14ac:dyDescent="0.25">
      <c r="B14" s="17" t="s">
        <v>14</v>
      </c>
      <c r="C14" s="17"/>
      <c r="D14" s="17"/>
      <c r="E14" s="24"/>
      <c r="F14" s="9"/>
    </row>
    <row r="15" spans="1:13" ht="24" customHeight="1" x14ac:dyDescent="0.25">
      <c r="B15" s="17" t="s">
        <v>15</v>
      </c>
      <c r="C15" s="17"/>
      <c r="D15" s="17"/>
      <c r="E15" s="24"/>
      <c r="F15" s="10"/>
    </row>
    <row r="16" spans="1:13" ht="24" customHeight="1" x14ac:dyDescent="0.25">
      <c r="B16" s="17" t="s">
        <v>16</v>
      </c>
      <c r="C16" s="17"/>
      <c r="D16" s="17"/>
      <c r="E16" s="24"/>
      <c r="F16" s="10"/>
    </row>
    <row r="17" spans="1:7" ht="24" customHeight="1" x14ac:dyDescent="0.25">
      <c r="B17" s="17" t="s">
        <v>17</v>
      </c>
      <c r="C17" s="17"/>
      <c r="D17" s="17"/>
      <c r="E17" s="24"/>
      <c r="F17" s="10"/>
    </row>
    <row r="18" spans="1:7" ht="24" customHeight="1" x14ac:dyDescent="0.25">
      <c r="B18" s="17" t="s">
        <v>18</v>
      </c>
      <c r="C18" s="17"/>
      <c r="D18" s="17"/>
      <c r="E18" s="24"/>
      <c r="F18" s="10"/>
    </row>
    <row r="19" spans="1:7" ht="24" customHeight="1" x14ac:dyDescent="0.25">
      <c r="B19" s="17" t="s">
        <v>19</v>
      </c>
      <c r="C19" s="17"/>
      <c r="D19" s="17"/>
      <c r="E19" s="24"/>
      <c r="F19" s="10"/>
    </row>
    <row r="20" spans="1:7" ht="24" customHeight="1" x14ac:dyDescent="0.25">
      <c r="B20" s="17" t="s">
        <v>53</v>
      </c>
      <c r="C20" s="17"/>
      <c r="D20" s="17"/>
      <c r="E20" s="24"/>
      <c r="F20" s="101"/>
    </row>
    <row r="21" spans="1:7" ht="24" customHeight="1" thickBot="1" x14ac:dyDescent="0.3">
      <c r="B21" s="17" t="s">
        <v>54</v>
      </c>
      <c r="C21" s="17"/>
      <c r="D21" s="17"/>
      <c r="E21" s="24"/>
      <c r="F21" s="16"/>
      <c r="G21" s="99"/>
    </row>
    <row r="22" spans="1:7" ht="24" customHeight="1" x14ac:dyDescent="0.25">
      <c r="B22" s="22" t="s">
        <v>21</v>
      </c>
      <c r="C22" s="22"/>
      <c r="D22" s="22"/>
      <c r="E22" s="17"/>
      <c r="F22" s="85">
        <f>SUM(E14:F21)</f>
        <v>0</v>
      </c>
    </row>
    <row r="23" spans="1:7" ht="12" customHeight="1" x14ac:dyDescent="0.25">
      <c r="B23" s="86"/>
      <c r="C23" s="86"/>
      <c r="D23" s="87"/>
      <c r="E23" s="87"/>
      <c r="F23" s="87"/>
    </row>
    <row r="24" spans="1:7" ht="24" customHeight="1" x14ac:dyDescent="0.25">
      <c r="A24" s="88" t="s">
        <v>37</v>
      </c>
      <c r="C24" s="61"/>
      <c r="D24" s="61"/>
      <c r="E24" s="62"/>
      <c r="F24" s="63"/>
    </row>
    <row r="25" spans="1:7" ht="24" customHeight="1" x14ac:dyDescent="0.25">
      <c r="A25" s="89" t="s">
        <v>9</v>
      </c>
      <c r="B25" s="11"/>
      <c r="C25" s="12"/>
      <c r="D25" s="25"/>
      <c r="E25" s="25"/>
      <c r="F25" s="25"/>
    </row>
    <row r="26" spans="1:7" ht="24" customHeight="1" x14ac:dyDescent="0.25">
      <c r="B26" s="65" t="s">
        <v>10</v>
      </c>
      <c r="C26" s="66"/>
      <c r="D26" s="67"/>
      <c r="E26" s="67"/>
      <c r="F26" s="67"/>
    </row>
    <row r="27" spans="1:7" ht="24" customHeight="1" x14ac:dyDescent="0.25"/>
    <row r="28" spans="1:7" ht="24" customHeight="1" x14ac:dyDescent="0.25">
      <c r="A28" s="92" t="s">
        <v>59</v>
      </c>
      <c r="B28" s="69" t="s">
        <v>11</v>
      </c>
      <c r="C28" s="90"/>
      <c r="D28" s="90"/>
      <c r="E28" s="90"/>
      <c r="F28" s="90"/>
    </row>
    <row r="33" spans="2:4" x14ac:dyDescent="0.25">
      <c r="B33" s="81"/>
      <c r="C33" s="81"/>
      <c r="D33" s="81"/>
    </row>
    <row r="34" spans="2:4" x14ac:dyDescent="0.25">
      <c r="B34" s="81"/>
      <c r="C34" s="81"/>
      <c r="D34" s="81"/>
    </row>
    <row r="188" spans="1:1" hidden="1" x14ac:dyDescent="0.25">
      <c r="A188" s="68" t="s">
        <v>28</v>
      </c>
    </row>
    <row r="189" spans="1:1" hidden="1" x14ac:dyDescent="0.25">
      <c r="A189" s="68" t="s">
        <v>29</v>
      </c>
    </row>
    <row r="190" spans="1:1" hidden="1" x14ac:dyDescent="0.25">
      <c r="A190" s="68" t="s">
        <v>30</v>
      </c>
    </row>
    <row r="191" spans="1:1" hidden="1" x14ac:dyDescent="0.25">
      <c r="A191" s="68" t="s">
        <v>31</v>
      </c>
    </row>
    <row r="192" spans="1:1" hidden="1" x14ac:dyDescent="0.25">
      <c r="A192" s="68" t="s">
        <v>5</v>
      </c>
    </row>
    <row r="193" spans="1:1" hidden="1" x14ac:dyDescent="0.25">
      <c r="A193" s="68" t="s">
        <v>32</v>
      </c>
    </row>
    <row r="194" spans="1:1" hidden="1" x14ac:dyDescent="0.25">
      <c r="A194" s="68" t="s">
        <v>33</v>
      </c>
    </row>
    <row r="195" spans="1:1" hidden="1" x14ac:dyDescent="0.25">
      <c r="A195" s="68" t="s">
        <v>34</v>
      </c>
    </row>
    <row r="196" spans="1:1" hidden="1" x14ac:dyDescent="0.25">
      <c r="A196" s="68" t="s">
        <v>35</v>
      </c>
    </row>
    <row r="197" spans="1:1" hidden="1" x14ac:dyDescent="0.25">
      <c r="A197" s="68" t="s">
        <v>36</v>
      </c>
    </row>
    <row r="198" spans="1:1" hidden="1" x14ac:dyDescent="0.25">
      <c r="A198" s="68" t="s">
        <v>22</v>
      </c>
    </row>
  </sheetData>
  <sheetProtection algorithmName="SHA-512" hashValue="PQQ4+32TtSD5tNbAiBC0MUPdDbWH2DrCO3cRbkV8CtTzG+kOuJAQNS0mYIooCM0EYl1ITh8kc5lxyMoqURnk7g==" saltValue="DDTl5vEHiFS2tLGSaB6X1Q==" spinCount="100000" sheet="1" selectLockedCells="1"/>
  <conditionalFormatting sqref="B25:C25">
    <cfRule type="containsBlanks" dxfId="15" priority="8">
      <formula>LEN(TRIM(B25))=0</formula>
    </cfRule>
  </conditionalFormatting>
  <conditionalFormatting sqref="C2:C5">
    <cfRule type="containsBlanks" dxfId="14" priority="3">
      <formula>LEN(TRIM(C2))=0</formula>
    </cfRule>
  </conditionalFormatting>
  <conditionalFormatting sqref="F2">
    <cfRule type="containsBlanks" dxfId="13" priority="6">
      <formula>LEN(TRIM(F2))=0</formula>
    </cfRule>
  </conditionalFormatting>
  <conditionalFormatting sqref="F7">
    <cfRule type="containsBlanks" dxfId="12" priority="1">
      <formula>LEN(TRIM(F7))=0</formula>
    </cfRule>
  </conditionalFormatting>
  <dataValidations count="1">
    <dataValidation showInputMessage="1" showErrorMessage="1" sqref="F8" xr:uid="{4427C914-FF0A-421B-85E1-0BCE0FECE717}"/>
  </dataValidations>
  <hyperlinks>
    <hyperlink ref="F4" r:id="rId1" xr:uid="{DF5D4026-DFB2-4C7E-B404-62DDDDF8A676}"/>
  </hyperlinks>
  <pageMargins left="0.7" right="0.7" top="0.75" bottom="0.75" header="0.3" footer="0.3"/>
  <pageSetup paperSize="9" scale="48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1504-B1CC-4907-B885-515A1EC22E9F}">
  <sheetPr>
    <pageSetUpPr fitToPage="1"/>
  </sheetPr>
  <dimension ref="A1:M198"/>
  <sheetViews>
    <sheetView showGridLines="0" zoomScaleNormal="100" workbookViewId="0">
      <selection activeCell="C2" sqref="C2"/>
    </sheetView>
  </sheetViews>
  <sheetFormatPr defaultColWidth="9.140625" defaultRowHeight="15" x14ac:dyDescent="0.25"/>
  <cols>
    <col min="1" max="1" width="27.42578125" style="68" customWidth="1"/>
    <col min="2" max="2" width="12.7109375" style="68" customWidth="1"/>
    <col min="3" max="3" width="103.42578125" style="68" customWidth="1"/>
    <col min="4" max="4" width="2.7109375" style="68" customWidth="1"/>
    <col min="5" max="5" width="15.85546875" style="68" customWidth="1"/>
    <col min="6" max="6" width="19.5703125" style="68" bestFit="1" customWidth="1"/>
    <col min="7" max="7" width="9.140625" style="68" customWidth="1"/>
    <col min="8" max="16384" width="9.140625" style="68"/>
  </cols>
  <sheetData>
    <row r="1" spans="1:13" ht="57.6" customHeight="1" x14ac:dyDescent="0.35">
      <c r="A1" s="17"/>
      <c r="B1" s="17"/>
      <c r="C1" s="76" t="s">
        <v>51</v>
      </c>
      <c r="D1" s="19"/>
      <c r="E1" s="19"/>
      <c r="G1" s="77"/>
    </row>
    <row r="2" spans="1:13" ht="24" customHeight="1" x14ac:dyDescent="0.25">
      <c r="A2" s="17"/>
      <c r="B2" s="20" t="s">
        <v>0</v>
      </c>
      <c r="C2" s="14"/>
      <c r="D2" s="21"/>
      <c r="E2" s="78" t="s">
        <v>1</v>
      </c>
      <c r="F2" s="14"/>
      <c r="G2" s="77"/>
      <c r="I2" s="79"/>
    </row>
    <row r="3" spans="1:13" ht="24" customHeight="1" x14ac:dyDescent="0.25">
      <c r="A3" s="17"/>
      <c r="C3" s="15"/>
      <c r="D3" s="17"/>
      <c r="F3" s="25" t="s">
        <v>2</v>
      </c>
    </row>
    <row r="4" spans="1:13" ht="24" customHeight="1" x14ac:dyDescent="0.25">
      <c r="A4" s="17"/>
      <c r="B4" s="17"/>
      <c r="C4" s="15"/>
      <c r="D4" s="17"/>
      <c r="F4" s="1" t="s">
        <v>3</v>
      </c>
    </row>
    <row r="5" spans="1:13" ht="24" customHeight="1" x14ac:dyDescent="0.25">
      <c r="A5" s="22"/>
      <c r="B5" s="17"/>
      <c r="C5" s="15"/>
      <c r="D5" s="26"/>
      <c r="F5" s="91" t="s">
        <v>49</v>
      </c>
      <c r="M5" s="25"/>
    </row>
    <row r="6" spans="1:13" ht="12" customHeight="1" x14ac:dyDescent="0.25">
      <c r="C6" s="80"/>
      <c r="D6" s="25"/>
      <c r="E6" s="25"/>
      <c r="F6" s="25"/>
    </row>
    <row r="7" spans="1:13" ht="24" customHeight="1" x14ac:dyDescent="0.25">
      <c r="A7" s="81"/>
      <c r="B7" s="81"/>
      <c r="C7" s="82"/>
      <c r="D7" s="35"/>
      <c r="E7" s="20" t="s">
        <v>45</v>
      </c>
      <c r="F7" s="15"/>
    </row>
    <row r="8" spans="1:13" ht="24" customHeight="1" thickBot="1" x14ac:dyDescent="0.3">
      <c r="A8" s="29" t="s">
        <v>46</v>
      </c>
      <c r="B8" s="32"/>
      <c r="C8" s="29"/>
      <c r="D8" s="29"/>
      <c r="E8" s="83" t="s">
        <v>43</v>
      </c>
      <c r="F8" s="83" t="s">
        <v>5</v>
      </c>
    </row>
    <row r="9" spans="1:13" ht="12" customHeight="1" x14ac:dyDescent="0.25">
      <c r="B9" s="27"/>
      <c r="C9" s="27"/>
      <c r="D9" s="27"/>
      <c r="E9" s="27"/>
      <c r="F9" s="70"/>
    </row>
    <row r="10" spans="1:13" ht="24" customHeight="1" x14ac:dyDescent="0.25">
      <c r="B10" s="17" t="s">
        <v>44</v>
      </c>
      <c r="C10" s="84"/>
      <c r="D10" s="41"/>
      <c r="E10" s="8"/>
    </row>
    <row r="11" spans="1:13" ht="12" customHeight="1" x14ac:dyDescent="0.25">
      <c r="B11" s="17"/>
      <c r="C11" s="17"/>
      <c r="D11" s="17"/>
      <c r="E11" s="74"/>
    </row>
    <row r="12" spans="1:13" ht="24" customHeight="1" x14ac:dyDescent="0.25">
      <c r="B12" s="17" t="s">
        <v>13</v>
      </c>
      <c r="C12" s="17"/>
      <c r="D12" s="17"/>
      <c r="E12" s="7"/>
    </row>
    <row r="13" spans="1:13" ht="12" customHeight="1" x14ac:dyDescent="0.25">
      <c r="B13" s="17"/>
      <c r="C13" s="17"/>
      <c r="D13" s="17"/>
      <c r="E13" s="24"/>
      <c r="F13" s="74"/>
    </row>
    <row r="14" spans="1:13" ht="24" customHeight="1" x14ac:dyDescent="0.25">
      <c r="B14" s="17" t="s">
        <v>14</v>
      </c>
      <c r="C14" s="17"/>
      <c r="D14" s="17"/>
      <c r="E14" s="24"/>
      <c r="F14" s="9"/>
    </row>
    <row r="15" spans="1:13" ht="24" customHeight="1" x14ac:dyDescent="0.25">
      <c r="B15" s="17" t="s">
        <v>15</v>
      </c>
      <c r="C15" s="17"/>
      <c r="D15" s="17"/>
      <c r="E15" s="24"/>
      <c r="F15" s="10"/>
    </row>
    <row r="16" spans="1:13" ht="24" customHeight="1" x14ac:dyDescent="0.25">
      <c r="B16" s="17" t="s">
        <v>16</v>
      </c>
      <c r="C16" s="17"/>
      <c r="D16" s="17"/>
      <c r="E16" s="24"/>
      <c r="F16" s="10"/>
    </row>
    <row r="17" spans="1:6" ht="24" customHeight="1" x14ac:dyDescent="0.25">
      <c r="B17" s="17" t="s">
        <v>17</v>
      </c>
      <c r="C17" s="17"/>
      <c r="D17" s="17"/>
      <c r="E17" s="24"/>
      <c r="F17" s="10"/>
    </row>
    <row r="18" spans="1:6" ht="24" customHeight="1" x14ac:dyDescent="0.25">
      <c r="B18" s="17" t="s">
        <v>18</v>
      </c>
      <c r="C18" s="17"/>
      <c r="D18" s="17"/>
      <c r="E18" s="24"/>
      <c r="F18" s="10"/>
    </row>
    <row r="19" spans="1:6" ht="24" customHeight="1" x14ac:dyDescent="0.25">
      <c r="B19" s="17" t="s">
        <v>19</v>
      </c>
      <c r="C19" s="17"/>
      <c r="D19" s="17"/>
      <c r="E19" s="24"/>
      <c r="F19" s="10"/>
    </row>
    <row r="20" spans="1:6" ht="24" customHeight="1" x14ac:dyDescent="0.25">
      <c r="B20" s="17" t="s">
        <v>20</v>
      </c>
      <c r="C20" s="17"/>
      <c r="D20" s="17"/>
      <c r="E20" s="24"/>
      <c r="F20" s="101"/>
    </row>
    <row r="21" spans="1:6" ht="24" customHeight="1" thickBot="1" x14ac:dyDescent="0.3">
      <c r="B21" s="17" t="s">
        <v>54</v>
      </c>
      <c r="C21" s="17"/>
      <c r="D21" s="17"/>
      <c r="E21" s="24"/>
      <c r="F21" s="16"/>
    </row>
    <row r="22" spans="1:6" ht="24" customHeight="1" x14ac:dyDescent="0.25">
      <c r="B22" s="22" t="s">
        <v>21</v>
      </c>
      <c r="C22" s="22"/>
      <c r="D22" s="22"/>
      <c r="E22" s="17"/>
      <c r="F22" s="85">
        <f>SUM(E14:F21)</f>
        <v>0</v>
      </c>
    </row>
    <row r="23" spans="1:6" ht="12" customHeight="1" x14ac:dyDescent="0.25">
      <c r="B23" s="86"/>
      <c r="C23" s="86"/>
      <c r="D23" s="87"/>
      <c r="E23" s="87"/>
      <c r="F23" s="87"/>
    </row>
    <row r="24" spans="1:6" ht="24" customHeight="1" x14ac:dyDescent="0.25">
      <c r="A24" s="88" t="s">
        <v>37</v>
      </c>
      <c r="C24" s="61"/>
      <c r="D24" s="61"/>
      <c r="E24" s="62"/>
      <c r="F24" s="63"/>
    </row>
    <row r="25" spans="1:6" ht="24" customHeight="1" x14ac:dyDescent="0.25">
      <c r="A25" s="89" t="s">
        <v>9</v>
      </c>
      <c r="B25" s="11"/>
      <c r="C25" s="12"/>
      <c r="D25" s="25"/>
      <c r="E25" s="25"/>
      <c r="F25" s="25"/>
    </row>
    <row r="26" spans="1:6" ht="24" customHeight="1" x14ac:dyDescent="0.25">
      <c r="B26" s="65" t="s">
        <v>10</v>
      </c>
      <c r="C26" s="66"/>
      <c r="D26" s="67"/>
      <c r="E26" s="67"/>
      <c r="F26" s="67"/>
    </row>
    <row r="27" spans="1:6" ht="24" customHeight="1" x14ac:dyDescent="0.25"/>
    <row r="28" spans="1:6" ht="24" customHeight="1" x14ac:dyDescent="0.25">
      <c r="A28" s="92" t="s">
        <v>59</v>
      </c>
      <c r="B28" s="69" t="s">
        <v>11</v>
      </c>
      <c r="C28" s="90"/>
      <c r="D28" s="90"/>
      <c r="E28" s="90"/>
      <c r="F28" s="90"/>
    </row>
    <row r="33" spans="2:4" x14ac:dyDescent="0.25">
      <c r="B33" s="81"/>
      <c r="C33" s="81"/>
      <c r="D33" s="81"/>
    </row>
    <row r="34" spans="2:4" x14ac:dyDescent="0.25">
      <c r="B34" s="81"/>
      <c r="C34" s="81"/>
      <c r="D34" s="81"/>
    </row>
    <row r="188" spans="1:1" hidden="1" x14ac:dyDescent="0.25">
      <c r="A188" s="68" t="s">
        <v>28</v>
      </c>
    </row>
    <row r="189" spans="1:1" hidden="1" x14ac:dyDescent="0.25">
      <c r="A189" s="68" t="s">
        <v>29</v>
      </c>
    </row>
    <row r="190" spans="1:1" hidden="1" x14ac:dyDescent="0.25">
      <c r="A190" s="68" t="s">
        <v>30</v>
      </c>
    </row>
    <row r="191" spans="1:1" hidden="1" x14ac:dyDescent="0.25">
      <c r="A191" s="68" t="s">
        <v>31</v>
      </c>
    </row>
    <row r="192" spans="1:1" hidden="1" x14ac:dyDescent="0.25">
      <c r="A192" s="68" t="s">
        <v>5</v>
      </c>
    </row>
    <row r="193" spans="1:1" hidden="1" x14ac:dyDescent="0.25">
      <c r="A193" s="68" t="s">
        <v>32</v>
      </c>
    </row>
    <row r="194" spans="1:1" hidden="1" x14ac:dyDescent="0.25">
      <c r="A194" s="68" t="s">
        <v>33</v>
      </c>
    </row>
    <row r="195" spans="1:1" hidden="1" x14ac:dyDescent="0.25">
      <c r="A195" s="68" t="s">
        <v>34</v>
      </c>
    </row>
    <row r="196" spans="1:1" hidden="1" x14ac:dyDescent="0.25">
      <c r="A196" s="68" t="s">
        <v>35</v>
      </c>
    </row>
    <row r="197" spans="1:1" hidden="1" x14ac:dyDescent="0.25">
      <c r="A197" s="68" t="s">
        <v>36</v>
      </c>
    </row>
    <row r="198" spans="1:1" hidden="1" x14ac:dyDescent="0.25">
      <c r="A198" s="68" t="s">
        <v>22</v>
      </c>
    </row>
  </sheetData>
  <sheetProtection algorithmName="SHA-512" hashValue="v7v7M9uBsQ3v76NNLt8Hzlhh65kK0rY6/WeLnmy8yTK3MDTAORNDlT3MnACMKabpFdx8pjXIozFNWEMwWHXnzA==" saltValue="qt+AQWCSaOqMvqSC4/OCwg==" spinCount="100000" sheet="1" selectLockedCells="1"/>
  <conditionalFormatting sqref="B25:C25">
    <cfRule type="containsBlanks" dxfId="11" priority="7">
      <formula>LEN(TRIM(B25))=0</formula>
    </cfRule>
  </conditionalFormatting>
  <conditionalFormatting sqref="C2:C5">
    <cfRule type="containsBlanks" dxfId="10" priority="2">
      <formula>LEN(TRIM(C2))=0</formula>
    </cfRule>
  </conditionalFormatting>
  <conditionalFormatting sqref="F2">
    <cfRule type="containsBlanks" dxfId="9" priority="5">
      <formula>LEN(TRIM(F2))=0</formula>
    </cfRule>
  </conditionalFormatting>
  <conditionalFormatting sqref="F7">
    <cfRule type="containsBlanks" dxfId="8" priority="1">
      <formula>LEN(TRIM(F7))=0</formula>
    </cfRule>
  </conditionalFormatting>
  <dataValidations count="1">
    <dataValidation showInputMessage="1" showErrorMessage="1" sqref="F8" xr:uid="{625D75FC-4E19-4306-811A-48D27149D865}"/>
  </dataValidations>
  <hyperlinks>
    <hyperlink ref="F4" r:id="rId1" xr:uid="{2559B0FD-494A-4727-8C87-7B446B64A106}"/>
  </hyperlinks>
  <pageMargins left="0.7" right="0.7" top="0.75" bottom="0.75" header="0.3" footer="0.3"/>
  <pageSetup paperSize="9" scale="48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DC31-B24A-4179-962F-EA7B5310AA08}">
  <sheetPr>
    <pageSetUpPr fitToPage="1"/>
  </sheetPr>
  <dimension ref="A1:M198"/>
  <sheetViews>
    <sheetView showGridLines="0" zoomScaleNormal="100" workbookViewId="0">
      <selection activeCell="C2" sqref="C2"/>
    </sheetView>
  </sheetViews>
  <sheetFormatPr defaultColWidth="9.140625" defaultRowHeight="15" x14ac:dyDescent="0.25"/>
  <cols>
    <col min="1" max="1" width="27.42578125" style="68" customWidth="1"/>
    <col min="2" max="2" width="12.7109375" style="68" customWidth="1"/>
    <col min="3" max="3" width="103.42578125" style="68" customWidth="1"/>
    <col min="4" max="4" width="2.7109375" style="68" customWidth="1"/>
    <col min="5" max="5" width="15.85546875" style="68" customWidth="1"/>
    <col min="6" max="6" width="19.5703125" style="68" bestFit="1" customWidth="1"/>
    <col min="7" max="7" width="9.140625" style="68" customWidth="1"/>
    <col min="8" max="16384" width="9.140625" style="68"/>
  </cols>
  <sheetData>
    <row r="1" spans="1:13" ht="57.6" customHeight="1" x14ac:dyDescent="0.35">
      <c r="A1" s="17"/>
      <c r="B1" s="17"/>
      <c r="C1" s="76" t="s">
        <v>51</v>
      </c>
      <c r="D1" s="19"/>
      <c r="E1" s="19"/>
      <c r="G1" s="77"/>
    </row>
    <row r="2" spans="1:13" ht="24" customHeight="1" x14ac:dyDescent="0.25">
      <c r="A2" s="17"/>
      <c r="B2" s="20" t="s">
        <v>0</v>
      </c>
      <c r="C2" s="14"/>
      <c r="D2" s="21"/>
      <c r="E2" s="78" t="s">
        <v>1</v>
      </c>
      <c r="F2" s="14"/>
      <c r="G2" s="77"/>
      <c r="I2" s="79"/>
    </row>
    <row r="3" spans="1:13" ht="24" customHeight="1" x14ac:dyDescent="0.25">
      <c r="A3" s="17"/>
      <c r="C3" s="15"/>
      <c r="D3" s="17"/>
      <c r="F3" s="25" t="s">
        <v>2</v>
      </c>
    </row>
    <row r="4" spans="1:13" ht="24" customHeight="1" x14ac:dyDescent="0.25">
      <c r="A4" s="17"/>
      <c r="B4" s="17"/>
      <c r="C4" s="15"/>
      <c r="D4" s="17"/>
      <c r="F4" s="1" t="s">
        <v>3</v>
      </c>
    </row>
    <row r="5" spans="1:13" ht="24" customHeight="1" x14ac:dyDescent="0.25">
      <c r="A5" s="22"/>
      <c r="B5" s="17"/>
      <c r="C5" s="15"/>
      <c r="D5" s="26"/>
      <c r="F5" s="91" t="s">
        <v>49</v>
      </c>
      <c r="M5" s="25"/>
    </row>
    <row r="6" spans="1:13" ht="12" customHeight="1" x14ac:dyDescent="0.25">
      <c r="C6" s="80"/>
      <c r="D6" s="25"/>
      <c r="E6" s="25"/>
      <c r="F6" s="25"/>
    </row>
    <row r="7" spans="1:13" ht="24" customHeight="1" x14ac:dyDescent="0.25">
      <c r="A7" s="81"/>
      <c r="B7" s="81"/>
      <c r="C7" s="82"/>
      <c r="D7" s="35"/>
      <c r="E7" s="20" t="s">
        <v>45</v>
      </c>
      <c r="F7" s="15"/>
    </row>
    <row r="8" spans="1:13" ht="24" customHeight="1" thickBot="1" x14ac:dyDescent="0.3">
      <c r="A8" s="29" t="s">
        <v>46</v>
      </c>
      <c r="B8" s="32"/>
      <c r="C8" s="29"/>
      <c r="D8" s="29"/>
      <c r="E8" s="83" t="s">
        <v>43</v>
      </c>
      <c r="F8" s="83" t="s">
        <v>5</v>
      </c>
    </row>
    <row r="9" spans="1:13" ht="12" customHeight="1" x14ac:dyDescent="0.25">
      <c r="B9" s="27"/>
      <c r="C9" s="27"/>
      <c r="D9" s="27"/>
      <c r="E9" s="27"/>
      <c r="F9" s="70"/>
    </row>
    <row r="10" spans="1:13" ht="24" customHeight="1" x14ac:dyDescent="0.25">
      <c r="B10" s="17" t="s">
        <v>44</v>
      </c>
      <c r="C10" s="84"/>
      <c r="D10" s="41"/>
      <c r="E10" s="8"/>
    </row>
    <row r="11" spans="1:13" ht="12" customHeight="1" x14ac:dyDescent="0.25">
      <c r="B11" s="17"/>
      <c r="C11" s="17"/>
      <c r="D11" s="17"/>
      <c r="E11" s="74"/>
    </row>
    <row r="12" spans="1:13" ht="24" customHeight="1" x14ac:dyDescent="0.25">
      <c r="B12" s="17" t="s">
        <v>13</v>
      </c>
      <c r="C12" s="17"/>
      <c r="D12" s="17"/>
      <c r="E12" s="7"/>
    </row>
    <row r="13" spans="1:13" ht="12" customHeight="1" x14ac:dyDescent="0.25">
      <c r="B13" s="17"/>
      <c r="C13" s="17"/>
      <c r="D13" s="17"/>
      <c r="E13" s="24"/>
      <c r="F13" s="74"/>
    </row>
    <row r="14" spans="1:13" ht="24" customHeight="1" x14ac:dyDescent="0.25">
      <c r="B14" s="17" t="s">
        <v>14</v>
      </c>
      <c r="C14" s="17"/>
      <c r="D14" s="17"/>
      <c r="E14" s="24"/>
      <c r="F14" s="9"/>
    </row>
    <row r="15" spans="1:13" ht="24" customHeight="1" x14ac:dyDescent="0.25">
      <c r="B15" s="17" t="s">
        <v>15</v>
      </c>
      <c r="C15" s="17"/>
      <c r="D15" s="17"/>
      <c r="E15" s="24"/>
      <c r="F15" s="10"/>
    </row>
    <row r="16" spans="1:13" ht="24" customHeight="1" x14ac:dyDescent="0.25">
      <c r="B16" s="17" t="s">
        <v>16</v>
      </c>
      <c r="C16" s="17"/>
      <c r="D16" s="17"/>
      <c r="E16" s="24"/>
      <c r="F16" s="10"/>
    </row>
    <row r="17" spans="1:6" ht="24" customHeight="1" x14ac:dyDescent="0.25">
      <c r="B17" s="17" t="s">
        <v>17</v>
      </c>
      <c r="C17" s="17"/>
      <c r="D17" s="17"/>
      <c r="E17" s="24"/>
      <c r="F17" s="10"/>
    </row>
    <row r="18" spans="1:6" ht="24" customHeight="1" x14ac:dyDescent="0.25">
      <c r="B18" s="17" t="s">
        <v>18</v>
      </c>
      <c r="C18" s="17"/>
      <c r="D18" s="17"/>
      <c r="E18" s="24"/>
      <c r="F18" s="10"/>
    </row>
    <row r="19" spans="1:6" ht="24" customHeight="1" x14ac:dyDescent="0.25">
      <c r="B19" s="17" t="s">
        <v>19</v>
      </c>
      <c r="C19" s="17"/>
      <c r="D19" s="17"/>
      <c r="E19" s="24"/>
      <c r="F19" s="10"/>
    </row>
    <row r="20" spans="1:6" ht="24" customHeight="1" x14ac:dyDescent="0.25">
      <c r="B20" s="17" t="s">
        <v>20</v>
      </c>
      <c r="C20" s="17"/>
      <c r="D20" s="17"/>
      <c r="E20" s="24"/>
      <c r="F20" s="101"/>
    </row>
    <row r="21" spans="1:6" ht="24" customHeight="1" thickBot="1" x14ac:dyDescent="0.3">
      <c r="B21" s="17" t="s">
        <v>54</v>
      </c>
      <c r="C21" s="17"/>
      <c r="D21" s="17"/>
      <c r="E21" s="24"/>
      <c r="F21" s="16"/>
    </row>
    <row r="22" spans="1:6" ht="24" customHeight="1" x14ac:dyDescent="0.25">
      <c r="B22" s="22" t="s">
        <v>21</v>
      </c>
      <c r="C22" s="22"/>
      <c r="D22" s="22"/>
      <c r="E22" s="17"/>
      <c r="F22" s="85">
        <f>SUM(E14:F21)</f>
        <v>0</v>
      </c>
    </row>
    <row r="23" spans="1:6" ht="12" customHeight="1" x14ac:dyDescent="0.25">
      <c r="B23" s="86"/>
      <c r="C23" s="86"/>
      <c r="D23" s="87"/>
      <c r="E23" s="87"/>
      <c r="F23" s="87"/>
    </row>
    <row r="24" spans="1:6" ht="24" customHeight="1" x14ac:dyDescent="0.25">
      <c r="A24" s="88" t="s">
        <v>37</v>
      </c>
      <c r="C24" s="61"/>
      <c r="D24" s="61"/>
      <c r="E24" s="62"/>
      <c r="F24" s="63"/>
    </row>
    <row r="25" spans="1:6" ht="24" customHeight="1" x14ac:dyDescent="0.25">
      <c r="A25" s="89" t="s">
        <v>9</v>
      </c>
      <c r="B25" s="11"/>
      <c r="C25" s="12"/>
      <c r="D25" s="25"/>
      <c r="E25" s="25"/>
      <c r="F25" s="25"/>
    </row>
    <row r="26" spans="1:6" ht="24" customHeight="1" x14ac:dyDescent="0.25">
      <c r="B26" s="65" t="s">
        <v>10</v>
      </c>
      <c r="C26" s="66"/>
      <c r="D26" s="67"/>
      <c r="E26" s="67"/>
      <c r="F26" s="67"/>
    </row>
    <row r="27" spans="1:6" ht="24" customHeight="1" x14ac:dyDescent="0.25"/>
    <row r="28" spans="1:6" ht="24" customHeight="1" x14ac:dyDescent="0.25">
      <c r="A28" s="92" t="s">
        <v>59</v>
      </c>
      <c r="B28" s="69" t="s">
        <v>11</v>
      </c>
      <c r="C28" s="90"/>
      <c r="D28" s="90"/>
      <c r="E28" s="90"/>
      <c r="F28" s="90"/>
    </row>
    <row r="33" spans="2:4" x14ac:dyDescent="0.25">
      <c r="B33" s="81"/>
      <c r="C33" s="81"/>
      <c r="D33" s="81"/>
    </row>
    <row r="34" spans="2:4" x14ac:dyDescent="0.25">
      <c r="B34" s="81"/>
      <c r="C34" s="81"/>
      <c r="D34" s="81"/>
    </row>
    <row r="188" spans="1:1" hidden="1" x14ac:dyDescent="0.25">
      <c r="A188" s="68" t="s">
        <v>28</v>
      </c>
    </row>
    <row r="189" spans="1:1" hidden="1" x14ac:dyDescent="0.25">
      <c r="A189" s="68" t="s">
        <v>29</v>
      </c>
    </row>
    <row r="190" spans="1:1" hidden="1" x14ac:dyDescent="0.25">
      <c r="A190" s="68" t="s">
        <v>30</v>
      </c>
    </row>
    <row r="191" spans="1:1" hidden="1" x14ac:dyDescent="0.25">
      <c r="A191" s="68" t="s">
        <v>31</v>
      </c>
    </row>
    <row r="192" spans="1:1" hidden="1" x14ac:dyDescent="0.25">
      <c r="A192" s="68" t="s">
        <v>5</v>
      </c>
    </row>
    <row r="193" spans="1:1" hidden="1" x14ac:dyDescent="0.25">
      <c r="A193" s="68" t="s">
        <v>32</v>
      </c>
    </row>
    <row r="194" spans="1:1" hidden="1" x14ac:dyDescent="0.25">
      <c r="A194" s="68" t="s">
        <v>33</v>
      </c>
    </row>
    <row r="195" spans="1:1" hidden="1" x14ac:dyDescent="0.25">
      <c r="A195" s="68" t="s">
        <v>34</v>
      </c>
    </row>
    <row r="196" spans="1:1" hidden="1" x14ac:dyDescent="0.25">
      <c r="A196" s="68" t="s">
        <v>35</v>
      </c>
    </row>
    <row r="197" spans="1:1" hidden="1" x14ac:dyDescent="0.25">
      <c r="A197" s="68" t="s">
        <v>36</v>
      </c>
    </row>
    <row r="198" spans="1:1" hidden="1" x14ac:dyDescent="0.25">
      <c r="A198" s="68" t="s">
        <v>22</v>
      </c>
    </row>
  </sheetData>
  <sheetProtection algorithmName="SHA-512" hashValue="15nY0Dx3LUKl0Ziw3xx319u0GB0OTDMdqON3fp4bybDs7vNCHNdB42iyfCQLJ5oUIcJUDGUnxagmafIY/c34nA==" saltValue="KwIFqLJWtctKH2haKrKP+g==" spinCount="100000" sheet="1" selectLockedCells="1"/>
  <conditionalFormatting sqref="B25:C25">
    <cfRule type="containsBlanks" dxfId="7" priority="7">
      <formula>LEN(TRIM(B25))=0</formula>
    </cfRule>
  </conditionalFormatting>
  <conditionalFormatting sqref="C2:C5">
    <cfRule type="containsBlanks" dxfId="6" priority="2">
      <formula>LEN(TRIM(C2))=0</formula>
    </cfRule>
  </conditionalFormatting>
  <conditionalFormatting sqref="F2">
    <cfRule type="containsBlanks" dxfId="5" priority="5">
      <formula>LEN(TRIM(F2))=0</formula>
    </cfRule>
  </conditionalFormatting>
  <conditionalFormatting sqref="F7">
    <cfRule type="containsBlanks" dxfId="4" priority="1">
      <formula>LEN(TRIM(F7))=0</formula>
    </cfRule>
  </conditionalFormatting>
  <dataValidations count="1">
    <dataValidation showInputMessage="1" showErrorMessage="1" sqref="F8" xr:uid="{C6B5A88A-2645-4AE7-BA03-90F24D7447F6}"/>
  </dataValidations>
  <hyperlinks>
    <hyperlink ref="F4" r:id="rId1" xr:uid="{DBEEF4EF-1424-4A3C-B21D-218A77A4FB02}"/>
  </hyperlinks>
  <pageMargins left="0.7" right="0.7" top="0.75" bottom="0.75" header="0.3" footer="0.3"/>
  <pageSetup paperSize="9" scale="48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D9D1-B2F1-483C-81FC-0551DF65DB50}">
  <sheetPr>
    <pageSetUpPr fitToPage="1"/>
  </sheetPr>
  <dimension ref="A1:M198"/>
  <sheetViews>
    <sheetView showGridLines="0" zoomScaleNormal="100" workbookViewId="0">
      <selection activeCell="C2" sqref="C2"/>
    </sheetView>
  </sheetViews>
  <sheetFormatPr defaultColWidth="9.140625" defaultRowHeight="15" x14ac:dyDescent="0.25"/>
  <cols>
    <col min="1" max="1" width="27.42578125" style="68" customWidth="1"/>
    <col min="2" max="2" width="12.7109375" style="68" customWidth="1"/>
    <col min="3" max="3" width="103.42578125" style="68" customWidth="1"/>
    <col min="4" max="4" width="2.7109375" style="68" customWidth="1"/>
    <col min="5" max="5" width="15.85546875" style="68" customWidth="1"/>
    <col min="6" max="6" width="19.5703125" style="68" bestFit="1" customWidth="1"/>
    <col min="7" max="7" width="9.140625" style="68" customWidth="1"/>
    <col min="8" max="16384" width="9.140625" style="68"/>
  </cols>
  <sheetData>
    <row r="1" spans="1:13" ht="57.6" customHeight="1" x14ac:dyDescent="0.35">
      <c r="A1" s="17"/>
      <c r="B1" s="17"/>
      <c r="C1" s="76" t="s">
        <v>51</v>
      </c>
      <c r="D1" s="19"/>
      <c r="E1" s="19"/>
      <c r="G1" s="77"/>
    </row>
    <row r="2" spans="1:13" ht="24" customHeight="1" x14ac:dyDescent="0.25">
      <c r="A2" s="17"/>
      <c r="B2" s="20" t="s">
        <v>0</v>
      </c>
      <c r="C2" s="14"/>
      <c r="D2" s="21"/>
      <c r="E2" s="78" t="s">
        <v>1</v>
      </c>
      <c r="F2" s="14"/>
      <c r="G2" s="77"/>
      <c r="I2" s="79"/>
    </row>
    <row r="3" spans="1:13" ht="24" customHeight="1" x14ac:dyDescent="0.25">
      <c r="A3" s="17"/>
      <c r="C3" s="15"/>
      <c r="D3" s="17"/>
      <c r="F3" s="25" t="s">
        <v>2</v>
      </c>
    </row>
    <row r="4" spans="1:13" ht="24" customHeight="1" x14ac:dyDescent="0.25">
      <c r="A4" s="17"/>
      <c r="B4" s="17"/>
      <c r="C4" s="15"/>
      <c r="D4" s="17"/>
      <c r="F4" s="1" t="s">
        <v>3</v>
      </c>
    </row>
    <row r="5" spans="1:13" ht="24" customHeight="1" x14ac:dyDescent="0.25">
      <c r="A5" s="22"/>
      <c r="B5" s="17"/>
      <c r="C5" s="15"/>
      <c r="D5" s="26"/>
      <c r="F5" s="91" t="s">
        <v>49</v>
      </c>
      <c r="M5" s="25"/>
    </row>
    <row r="6" spans="1:13" ht="12" customHeight="1" x14ac:dyDescent="0.25">
      <c r="C6" s="80"/>
      <c r="D6" s="25"/>
      <c r="E6" s="25"/>
      <c r="F6" s="25"/>
    </row>
    <row r="7" spans="1:13" ht="24" customHeight="1" x14ac:dyDescent="0.25">
      <c r="A7" s="81"/>
      <c r="B7" s="81"/>
      <c r="C7" s="82"/>
      <c r="D7" s="35"/>
      <c r="E7" s="20" t="s">
        <v>45</v>
      </c>
      <c r="F7" s="15"/>
    </row>
    <row r="8" spans="1:13" ht="24" customHeight="1" thickBot="1" x14ac:dyDescent="0.3">
      <c r="A8" s="29" t="s">
        <v>46</v>
      </c>
      <c r="B8" s="32"/>
      <c r="C8" s="29"/>
      <c r="D8" s="29"/>
      <c r="E8" s="83" t="s">
        <v>43</v>
      </c>
      <c r="F8" s="83" t="s">
        <v>5</v>
      </c>
    </row>
    <row r="9" spans="1:13" ht="12" customHeight="1" x14ac:dyDescent="0.25">
      <c r="B9" s="27"/>
      <c r="C9" s="27"/>
      <c r="D9" s="27"/>
      <c r="E9" s="27"/>
      <c r="F9" s="70"/>
    </row>
    <row r="10" spans="1:13" ht="24" customHeight="1" x14ac:dyDescent="0.25">
      <c r="B10" s="17" t="s">
        <v>44</v>
      </c>
      <c r="C10" s="84"/>
      <c r="D10" s="41"/>
      <c r="E10" s="8"/>
    </row>
    <row r="11" spans="1:13" ht="12" customHeight="1" x14ac:dyDescent="0.25">
      <c r="B11" s="17"/>
      <c r="C11" s="17"/>
      <c r="D11" s="17"/>
      <c r="E11" s="74"/>
    </row>
    <row r="12" spans="1:13" ht="24" customHeight="1" x14ac:dyDescent="0.25">
      <c r="B12" s="17" t="s">
        <v>13</v>
      </c>
      <c r="C12" s="17"/>
      <c r="D12" s="17"/>
      <c r="E12" s="7"/>
    </row>
    <row r="13" spans="1:13" ht="12" customHeight="1" x14ac:dyDescent="0.25">
      <c r="B13" s="17"/>
      <c r="C13" s="17"/>
      <c r="D13" s="17"/>
      <c r="E13" s="24"/>
      <c r="F13" s="74"/>
    </row>
    <row r="14" spans="1:13" ht="24" customHeight="1" x14ac:dyDescent="0.25">
      <c r="B14" s="17" t="s">
        <v>14</v>
      </c>
      <c r="C14" s="17"/>
      <c r="D14" s="17"/>
      <c r="E14" s="24"/>
      <c r="F14" s="9"/>
    </row>
    <row r="15" spans="1:13" ht="24" customHeight="1" x14ac:dyDescent="0.25">
      <c r="B15" s="17" t="s">
        <v>15</v>
      </c>
      <c r="C15" s="17"/>
      <c r="D15" s="17"/>
      <c r="E15" s="24"/>
      <c r="F15" s="10"/>
    </row>
    <row r="16" spans="1:13" ht="24" customHeight="1" x14ac:dyDescent="0.25">
      <c r="B16" s="17" t="s">
        <v>16</v>
      </c>
      <c r="C16" s="17"/>
      <c r="D16" s="17"/>
      <c r="E16" s="24"/>
      <c r="F16" s="10"/>
    </row>
    <row r="17" spans="1:13" ht="24" customHeight="1" x14ac:dyDescent="0.25">
      <c r="B17" s="17" t="s">
        <v>17</v>
      </c>
      <c r="C17" s="17"/>
      <c r="D17" s="17"/>
      <c r="E17" s="24"/>
      <c r="F17" s="10"/>
    </row>
    <row r="18" spans="1:13" ht="24" customHeight="1" x14ac:dyDescent="0.25">
      <c r="B18" s="17" t="s">
        <v>18</v>
      </c>
      <c r="C18" s="17"/>
      <c r="D18" s="17"/>
      <c r="E18" s="24"/>
      <c r="F18" s="10"/>
    </row>
    <row r="19" spans="1:13" ht="24" customHeight="1" x14ac:dyDescent="0.25">
      <c r="B19" s="17" t="s">
        <v>19</v>
      </c>
      <c r="C19" s="17"/>
      <c r="D19" s="17"/>
      <c r="E19" s="24"/>
      <c r="F19" s="10"/>
    </row>
    <row r="20" spans="1:13" ht="24" customHeight="1" x14ac:dyDescent="0.25">
      <c r="B20" s="17" t="s">
        <v>20</v>
      </c>
      <c r="C20" s="17"/>
      <c r="D20" s="17"/>
      <c r="E20" s="24"/>
      <c r="F20" s="101"/>
    </row>
    <row r="21" spans="1:13" ht="24" customHeight="1" thickBot="1" x14ac:dyDescent="0.3">
      <c r="B21" s="17" t="s">
        <v>54</v>
      </c>
      <c r="C21" s="17"/>
      <c r="D21" s="17"/>
      <c r="E21" s="24"/>
      <c r="F21" s="16"/>
      <c r="G21" s="99"/>
      <c r="H21" s="99"/>
      <c r="I21" s="99"/>
      <c r="J21" s="99"/>
      <c r="K21" s="99"/>
      <c r="L21" s="99"/>
      <c r="M21" s="99"/>
    </row>
    <row r="22" spans="1:13" ht="24" customHeight="1" x14ac:dyDescent="0.25">
      <c r="B22" s="22" t="s">
        <v>21</v>
      </c>
      <c r="C22" s="22"/>
      <c r="D22" s="22"/>
      <c r="E22" s="17"/>
      <c r="F22" s="85">
        <f>SUM(E14:F21)</f>
        <v>0</v>
      </c>
    </row>
    <row r="23" spans="1:13" ht="12" customHeight="1" x14ac:dyDescent="0.25">
      <c r="B23" s="86"/>
      <c r="C23" s="86"/>
      <c r="D23" s="87"/>
      <c r="E23" s="87"/>
      <c r="F23" s="87"/>
    </row>
    <row r="24" spans="1:13" ht="24" customHeight="1" x14ac:dyDescent="0.25">
      <c r="A24" s="88" t="s">
        <v>37</v>
      </c>
      <c r="C24" s="61"/>
      <c r="D24" s="61"/>
      <c r="E24" s="62"/>
      <c r="F24" s="63"/>
    </row>
    <row r="25" spans="1:13" ht="24" customHeight="1" x14ac:dyDescent="0.25">
      <c r="A25" s="89" t="s">
        <v>9</v>
      </c>
      <c r="B25" s="11"/>
      <c r="C25" s="12"/>
      <c r="D25" s="25"/>
      <c r="E25" s="25"/>
      <c r="F25" s="25"/>
    </row>
    <row r="26" spans="1:13" ht="24" customHeight="1" x14ac:dyDescent="0.25">
      <c r="B26" s="65" t="s">
        <v>10</v>
      </c>
      <c r="C26" s="66"/>
      <c r="D26" s="67"/>
      <c r="E26" s="67"/>
      <c r="F26" s="67"/>
    </row>
    <row r="27" spans="1:13" ht="24" customHeight="1" x14ac:dyDescent="0.25"/>
    <row r="28" spans="1:13" ht="24" customHeight="1" x14ac:dyDescent="0.25">
      <c r="A28" s="92" t="s">
        <v>59</v>
      </c>
      <c r="B28" s="69" t="s">
        <v>11</v>
      </c>
      <c r="C28" s="90"/>
      <c r="D28" s="90"/>
      <c r="E28" s="90"/>
      <c r="F28" s="90"/>
    </row>
    <row r="33" spans="2:4" x14ac:dyDescent="0.25">
      <c r="B33" s="81"/>
      <c r="C33" s="81"/>
      <c r="D33" s="81"/>
    </row>
    <row r="34" spans="2:4" x14ac:dyDescent="0.25">
      <c r="B34" s="81"/>
      <c r="C34" s="81"/>
      <c r="D34" s="81"/>
    </row>
    <row r="188" spans="1:1" hidden="1" x14ac:dyDescent="0.25">
      <c r="A188" s="68" t="s">
        <v>28</v>
      </c>
    </row>
    <row r="189" spans="1:1" hidden="1" x14ac:dyDescent="0.25">
      <c r="A189" s="68" t="s">
        <v>29</v>
      </c>
    </row>
    <row r="190" spans="1:1" hidden="1" x14ac:dyDescent="0.25">
      <c r="A190" s="68" t="s">
        <v>30</v>
      </c>
    </row>
    <row r="191" spans="1:1" hidden="1" x14ac:dyDescent="0.25">
      <c r="A191" s="68" t="s">
        <v>31</v>
      </c>
    </row>
    <row r="192" spans="1:1" hidden="1" x14ac:dyDescent="0.25">
      <c r="A192" s="68" t="s">
        <v>5</v>
      </c>
    </row>
    <row r="193" spans="1:1" hidden="1" x14ac:dyDescent="0.25">
      <c r="A193" s="68" t="s">
        <v>32</v>
      </c>
    </row>
    <row r="194" spans="1:1" hidden="1" x14ac:dyDescent="0.25">
      <c r="A194" s="68" t="s">
        <v>33</v>
      </c>
    </row>
    <row r="195" spans="1:1" hidden="1" x14ac:dyDescent="0.25">
      <c r="A195" s="68" t="s">
        <v>34</v>
      </c>
    </row>
    <row r="196" spans="1:1" hidden="1" x14ac:dyDescent="0.25">
      <c r="A196" s="68" t="s">
        <v>35</v>
      </c>
    </row>
    <row r="197" spans="1:1" hidden="1" x14ac:dyDescent="0.25">
      <c r="A197" s="68" t="s">
        <v>36</v>
      </c>
    </row>
    <row r="198" spans="1:1" hidden="1" x14ac:dyDescent="0.25">
      <c r="A198" s="68" t="s">
        <v>22</v>
      </c>
    </row>
  </sheetData>
  <sheetProtection algorithmName="SHA-512" hashValue="3z20BdK67BtbiNGaFRDd+OXEJcHowLGwt6urn3P934W0X1JXAmtdHl4qg03n8hZ9CaY0T/ytAdOgz0OKFktpjg==" saltValue="yBjoBUI8jcpZMtrfY4U3ug==" spinCount="100000" sheet="1" selectLockedCells="1"/>
  <conditionalFormatting sqref="B25:C25">
    <cfRule type="containsBlanks" dxfId="3" priority="7">
      <formula>LEN(TRIM(B25))=0</formula>
    </cfRule>
  </conditionalFormatting>
  <conditionalFormatting sqref="C2:C5">
    <cfRule type="containsBlanks" dxfId="2" priority="2">
      <formula>LEN(TRIM(C2))=0</formula>
    </cfRule>
  </conditionalFormatting>
  <conditionalFormatting sqref="F2">
    <cfRule type="containsBlanks" dxfId="1" priority="5">
      <formula>LEN(TRIM(F2))=0</formula>
    </cfRule>
  </conditionalFormatting>
  <conditionalFormatting sqref="F7">
    <cfRule type="containsBlanks" dxfId="0" priority="1">
      <formula>LEN(TRIM(F7))=0</formula>
    </cfRule>
  </conditionalFormatting>
  <dataValidations count="1">
    <dataValidation showInputMessage="1" showErrorMessage="1" sqref="F8" xr:uid="{2620DDA6-6886-4201-9746-E1EE6F2B6173}"/>
  </dataValidations>
  <hyperlinks>
    <hyperlink ref="F4" r:id="rId1" xr:uid="{226C6340-10D7-408E-B64F-511C3889F843}"/>
  </hyperlinks>
  <pageMargins left="0.7" right="0.7" top="0.75" bottom="0.75" header="0.3" footer="0.3"/>
  <pageSetup paperSize="9" scale="4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F1BC9015CAE24D9A38A7886D00AA63" ma:contentTypeVersion="18" ma:contentTypeDescription="Opret et nyt dokument." ma:contentTypeScope="" ma:versionID="aeffe7fe5271a9cfc71831ec553c2e01">
  <xsd:schema xmlns:xsd="http://www.w3.org/2001/XMLSchema" xmlns:xs="http://www.w3.org/2001/XMLSchema" xmlns:p="http://schemas.microsoft.com/office/2006/metadata/properties" xmlns:ns2="73fb546e-8b94-469b-8d53-a644f8530922" xmlns:ns3="6114b2af-d7d8-4ec1-903f-8a49741ad577" targetNamespace="http://schemas.microsoft.com/office/2006/metadata/properties" ma:root="true" ma:fieldsID="0b5d26b9048bc4104d0ae1c27e8a029f" ns2:_="" ns3:_="">
    <xsd:import namespace="73fb546e-8b94-469b-8d53-a644f8530922"/>
    <xsd:import namespace="6114b2af-d7d8-4ec1-903f-8a49741ad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endtsv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546e-8b94-469b-8d53-a644f8530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endtsvar" ma:index="18" nillable="true" ma:displayName="Sendt svar" ma:default="1" ma:description="Skal vise om vi har afgivet svar til lovhøring mv" ma:format="Dropdown" ma:internalName="Sendtsvar">
      <xsd:simpleType>
        <xsd:restriction base="dms:Boolea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b2af-d7d8-4ec1-903f-8a49741ad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4c04ce-1941-4138-950e-a1f702c1d930}" ma:internalName="TaxCatchAll" ma:showField="CatchAllData" ma:web="6114b2af-d7d8-4ec1-903f-8a49741ad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dtsvar xmlns="73fb546e-8b94-469b-8d53-a644f8530922">true</Sendtsvar>
    <TaxCatchAll xmlns="6114b2af-d7d8-4ec1-903f-8a49741ad577" xsi:nil="true"/>
    <lcf76f155ced4ddcb4097134ff3c332f xmlns="73fb546e-8b94-469b-8d53-a644f85309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BABF85-A75F-4911-A9E2-E1D270B89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b546e-8b94-469b-8d53-a644f8530922"/>
    <ds:schemaRef ds:uri="6114b2af-d7d8-4ec1-903f-8a49741ad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F86E5-99A0-475E-84B6-CA626CE5A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705A7-9298-4FC5-9985-66F5FD5DE878}">
  <ds:schemaRefs>
    <ds:schemaRef ds:uri="6114b2af-d7d8-4ec1-903f-8a49741ad577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73fb546e-8b94-469b-8d53-a644f853092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Oplysningsskema kap. 3 B</vt:lpstr>
      <vt:lpstr>Opgørelse 9a, plan 1</vt:lpstr>
      <vt:lpstr>Opgørelse 9a, plan 2</vt:lpstr>
      <vt:lpstr>Opgørelse 9a, plan 3</vt:lpstr>
      <vt:lpstr>Opgørelse 9a, plan 4</vt:lpstr>
      <vt:lpstr>'Oplysningsskema kap. 3 B'!Udskriftsområde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Massimiliano Vacis</cp:lastModifiedBy>
  <cp:revision/>
  <cp:lastPrinted>2025-01-08T16:24:58Z</cp:lastPrinted>
  <dcterms:created xsi:type="dcterms:W3CDTF">2014-10-16T08:52:32Z</dcterms:created>
  <dcterms:modified xsi:type="dcterms:W3CDTF">2025-02-07T14:06:49Z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0x0101002FF1BC9015CAE24D9A38A7886D00AA63</vt:lpwstr>
  </property>
  <property fmtid="{D5CDD505-2E9C-101B-9397-08002B2CF9AE}" pid="3" name="MediaServiceImageTags">
    <vt:lpwstr/>
  </property>
</Properties>
</file>