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ccta.dk\dfssystem\HomeFolders\w1\w26681\02. Projects (GTD)\04. Papirblanketter\05.004B forskudsskema 3B\Publiceret\"/>
    </mc:Choice>
  </mc:AlternateContent>
  <xr:revisionPtr revIDLastSave="0" documentId="13_ncr:1_{C3B592B4-EB29-4D3F-BE09-D78DEF09CD8E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Kap 3B tillægsskattekonto" sheetId="6" r:id="rId1"/>
  </sheets>
  <definedNames>
    <definedName name="_xlnm.Print_Area" localSheetId="0">'Kap 3B tillægsskattekonto'!$A$5:$I$33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4" i="6" l="1"/>
  <c r="H22" i="6" l="1"/>
  <c r="P7" i="6"/>
  <c r="O7" i="6" s="1"/>
  <c r="H23" i="6" l="1"/>
  <c r="H25" i="6" s="1"/>
  <c r="P8" i="6"/>
  <c r="N7" i="6"/>
  <c r="N8" i="6" l="1"/>
  <c r="O8" i="6"/>
  <c r="P9" i="6"/>
  <c r="N9" i="6" l="1"/>
  <c r="P10" i="6"/>
  <c r="O9" i="6"/>
  <c r="O10" i="6" l="1"/>
  <c r="N10" i="6"/>
  <c r="P11" i="6" l="1"/>
  <c r="P13" i="6" l="1"/>
  <c r="N11" i="6"/>
  <c r="O11" i="6"/>
  <c r="P14" i="6" l="1"/>
  <c r="N13" i="6"/>
  <c r="O13" i="6"/>
  <c r="P16" i="6" l="1"/>
  <c r="N14" i="6"/>
  <c r="O14" i="6"/>
  <c r="P20" i="6" l="1"/>
  <c r="N16" i="6"/>
  <c r="O16" i="6"/>
  <c r="N20" i="6" l="1"/>
  <c r="O20" i="6"/>
</calcChain>
</file>

<file path=xl/sharedStrings.xml><?xml version="1.0" encoding="utf-8"?>
<sst xmlns="http://schemas.openxmlformats.org/spreadsheetml/2006/main" count="44" uniqueCount="40">
  <si>
    <t>CVR-/SE-nr:</t>
  </si>
  <si>
    <t xml:space="preserve">Skemaet indsendes til </t>
  </si>
  <si>
    <t>kulbrinte@sktst.dk</t>
  </si>
  <si>
    <t>DKK</t>
  </si>
  <si>
    <t>Dato og underskrift:</t>
  </si>
  <si>
    <t>Foranstående oplysninger afgives under strafansvar efter reglerne i skattekontrolloven og straffeloven</t>
  </si>
  <si>
    <t>Skattestyrelsen er en del af Skatteforvaltningen</t>
  </si>
  <si>
    <t>USD</t>
  </si>
  <si>
    <t>Beregningsgrundlag</t>
  </si>
  <si>
    <t>Forventet gennemsnitlig oliepris pr. tønde i USD</t>
  </si>
  <si>
    <t>Forventet skattepligtig indkomst efter kapitel 2</t>
  </si>
  <si>
    <t>Forventet grundlag for beregning af tillægsskat</t>
  </si>
  <si>
    <t>AUD</t>
  </si>
  <si>
    <t>BRL</t>
  </si>
  <si>
    <t>CAD</t>
  </si>
  <si>
    <t>CHF</t>
  </si>
  <si>
    <t>EUR</t>
  </si>
  <si>
    <t>GBP</t>
  </si>
  <si>
    <t>JPY</t>
  </si>
  <si>
    <t>NOK</t>
  </si>
  <si>
    <t>SEK</t>
  </si>
  <si>
    <t>På selskabets/fondens/filialens vegne</t>
  </si>
  <si>
    <t>*</t>
  </si>
  <si>
    <t>Forventet tillægsskat 5 pct. (hvis oliepris overstiger USD 75 - 2017-niveau - opreguleret med 2 pct. årligt)</t>
  </si>
  <si>
    <t xml:space="preserve">Forventet tillægsskat 10 pct. (hvis oliepris overstiger USD 85 - 2017-niveau - opreguleret med 2 pct. årligt) </t>
  </si>
  <si>
    <t>5 pct</t>
  </si>
  <si>
    <t>10 pct</t>
  </si>
  <si>
    <t xml:space="preserve">opregulering </t>
  </si>
  <si>
    <t>årstal</t>
  </si>
  <si>
    <t>Forventet tillægsskattekonto ultimo</t>
  </si>
  <si>
    <t>Samlet forventet tillægsskat (må ikke overstige forventet tillægsskattekonto ultimo)</t>
  </si>
  <si>
    <t>Tillægsskattekonto, jf. § 20 K</t>
  </si>
  <si>
    <t>Tilbageførte finansielle indtægter og udgifter (bortset fra gevinst og tab på varekreditorer og debitorer, og kontrakter, som sikrer driften)</t>
  </si>
  <si>
    <t>Opgørelse af kapitel 3 B efter lovbekendtgørelse 2025-05-07 nr. 477 (kulbrinteskatteloven)</t>
  </si>
  <si>
    <t>senest 1. juli 2026</t>
  </si>
  <si>
    <t>Hvis prisen overstiger henholdsvis USD 88,5 og USD 100,30 pr. tønde (2026-niveau), da udfyldes nedenstående beregningsgrundlag vedr. tillægsskat</t>
  </si>
  <si>
    <t>05.004B</t>
  </si>
  <si>
    <t>Forskudsskema 2026 kapitel 3 B - tillægsskat</t>
  </si>
  <si>
    <t xml:space="preserve">Navn og adresse: </t>
  </si>
  <si>
    <t xml:space="preserve"> 05.004B | 2026.03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</si>
</sst>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6]mmmm\ yyyy;@"/>
  </numFmts>
  <fonts count="22" x14ac:knownFonts="1">
    <font>
      <sz val="11"/>
      <color theme="1"/>
      <name val="Calibri"/>
      <family val="2"/>
      <scheme val="minor"/>
    </font>
    <font>
      <sz val="10"/>
      <color theme="1"/>
      <name val="Academy Sans Office"/>
      <family val="2"/>
    </font>
    <font>
      <sz val="14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5"/>
      <name val="Arial"/>
      <family val="2"/>
    </font>
    <font>
      <sz val="10"/>
      <color rgb="FF00B050"/>
      <name val="Arial"/>
      <family val="2"/>
    </font>
    <font>
      <b/>
      <sz val="10"/>
      <color theme="0"/>
      <name val="Academy Sans Office"/>
      <family val="2"/>
    </font>
    <font>
      <sz val="10"/>
      <color rgb="FFFF0000"/>
      <name val="Academy Sans Office"/>
      <family val="2"/>
    </font>
    <font>
      <b/>
      <sz val="10"/>
      <color theme="1"/>
      <name val="Academy Sans Office"/>
      <family val="2"/>
    </font>
    <font>
      <b/>
      <sz val="12"/>
      <color theme="0"/>
      <name val="Academy Sans Office"/>
      <family val="2"/>
    </font>
    <font>
      <b/>
      <i/>
      <sz val="10"/>
      <color theme="0"/>
      <name val="Academy Sans Office"/>
      <family val="2"/>
    </font>
    <font>
      <sz val="10"/>
      <name val="Academy Sans Office"/>
      <family val="2"/>
    </font>
    <font>
      <sz val="10"/>
      <color theme="5"/>
      <name val="Academy Sans Office"/>
      <family val="2"/>
    </font>
    <font>
      <b/>
      <sz val="10"/>
      <name val="Academy Sans Office"/>
      <family val="2"/>
    </font>
    <font>
      <u/>
      <sz val="10"/>
      <color theme="10"/>
      <name val="Academy Sans Office"/>
      <family val="2"/>
    </font>
    <font>
      <i/>
      <sz val="10"/>
      <name val="Academy Sans Office"/>
      <family val="2"/>
    </font>
    <font>
      <b/>
      <sz val="10"/>
      <color rgb="FFFF0000"/>
      <name val="Academy Sans Office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599963377788628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14143C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1"/>
      </bottom>
      <diagonal/>
    </border>
    <border>
      <left/>
      <right/>
      <top/>
      <bottom style="thin">
        <color theme="1"/>
      </bottom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theme="1"/>
      </bottom>
      <diagonal/>
    </border>
    <border>
      <left/>
      <right/>
      <top style="medium">
        <color theme="1"/>
      </top>
      <bottom style="thin">
        <color theme="1"/>
      </bottom>
      <diagonal/>
    </border>
    <border>
      <left/>
      <right/>
      <top style="thin">
        <color theme="1"/>
      </top>
      <bottom style="medium">
        <color theme="1"/>
      </bottom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 style="dashed">
        <color theme="0" tint="-0.499984740745262"/>
      </bottom>
      <diagonal/>
    </border>
  </borders>
  <cellStyleXfs count="3">
    <xf numFmtId="0" fontId="0" fillId="0" borderId="0"/>
    <xf numFmtId="0" fontId="3" fillId="0" borderId="0"/>
    <xf numFmtId="0" fontId="8" fillId="0" borderId="0" applyNumberFormat="0" applyFill="0" applyBorder="0" applyAlignment="0" applyProtection="0"/>
  </cellStyleXfs>
  <cellXfs count="76">
    <xf numFmtId="0" fontId="0" fillId="0" borderId="0" xfId="0"/>
    <xf numFmtId="0" fontId="4" fillId="0" borderId="0" xfId="0" applyFont="1" applyAlignment="1">
      <alignment vertical="center"/>
    </xf>
    <xf numFmtId="3" fontId="4" fillId="0" borderId="0" xfId="0" applyNumberFormat="1" applyFont="1" applyAlignment="1">
      <alignment vertical="center"/>
    </xf>
    <xf numFmtId="0" fontId="3" fillId="0" borderId="0" xfId="1" applyAlignment="1">
      <alignment vertical="center"/>
    </xf>
    <xf numFmtId="0" fontId="5" fillId="0" borderId="0" xfId="0" applyFont="1"/>
    <xf numFmtId="0" fontId="7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3" fontId="6" fillId="0" borderId="0" xfId="0" applyNumberFormat="1" applyFont="1" applyAlignment="1">
      <alignment vertical="center"/>
    </xf>
    <xf numFmtId="3" fontId="5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3" fontId="2" fillId="0" borderId="0" xfId="0" applyNumberFormat="1" applyFont="1" applyAlignment="1">
      <alignment vertical="center"/>
    </xf>
    <xf numFmtId="0" fontId="4" fillId="3" borderId="1" xfId="0" applyFont="1" applyFill="1" applyBorder="1"/>
    <xf numFmtId="0" fontId="9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0" fontId="15" fillId="4" borderId="0" xfId="0" applyFont="1" applyFill="1" applyAlignment="1">
      <alignment horizontal="left" vertical="center"/>
    </xf>
    <xf numFmtId="0" fontId="15" fillId="4" borderId="0" xfId="0" applyFont="1" applyFill="1" applyAlignment="1">
      <alignment vertical="center"/>
    </xf>
    <xf numFmtId="164" fontId="15" fillId="4" borderId="0" xfId="0" applyNumberFormat="1" applyFont="1" applyFill="1" applyAlignment="1">
      <alignment vertical="center"/>
    </xf>
    <xf numFmtId="0" fontId="12" fillId="0" borderId="0" xfId="1" applyFont="1" applyAlignment="1">
      <alignment vertical="center"/>
    </xf>
    <xf numFmtId="0" fontId="16" fillId="0" borderId="0" xfId="1" applyFont="1" applyAlignment="1">
      <alignment vertical="center"/>
    </xf>
    <xf numFmtId="0" fontId="17" fillId="0" borderId="0" xfId="1" applyFont="1" applyAlignment="1">
      <alignment vertical="center"/>
    </xf>
    <xf numFmtId="0" fontId="16" fillId="0" borderId="0" xfId="1" applyFont="1" applyAlignment="1">
      <alignment horizontal="right" vertical="center"/>
    </xf>
    <xf numFmtId="0" fontId="16" fillId="0" borderId="0" xfId="1" applyFont="1" applyAlignment="1">
      <alignment horizontal="right" vertical="center" wrapText="1"/>
    </xf>
    <xf numFmtId="0" fontId="16" fillId="0" borderId="0" xfId="0" applyFont="1" applyAlignment="1">
      <alignment vertical="center"/>
    </xf>
    <xf numFmtId="3" fontId="16" fillId="0" borderId="0" xfId="0" applyNumberFormat="1" applyFont="1" applyAlignment="1">
      <alignment vertical="center"/>
    </xf>
    <xf numFmtId="0" fontId="11" fillId="4" borderId="0" xfId="0" applyFont="1" applyFill="1" applyAlignment="1">
      <alignment horizontal="left" vertical="center"/>
    </xf>
    <xf numFmtId="0" fontId="11" fillId="4" borderId="0" xfId="0" applyFont="1" applyFill="1" applyAlignment="1">
      <alignment vertical="center"/>
    </xf>
    <xf numFmtId="0" fontId="18" fillId="0" borderId="0" xfId="0" applyFont="1" applyAlignment="1">
      <alignment horizontal="center"/>
    </xf>
    <xf numFmtId="0" fontId="18" fillId="0" borderId="0" xfId="0" applyFont="1"/>
    <xf numFmtId="3" fontId="16" fillId="0" borderId="0" xfId="0" applyNumberFormat="1" applyFont="1" applyAlignment="1">
      <alignment vertical="center" wrapText="1"/>
    </xf>
    <xf numFmtId="0" fontId="16" fillId="0" borderId="0" xfId="0" applyFont="1" applyAlignment="1">
      <alignment vertical="center" wrapText="1"/>
    </xf>
    <xf numFmtId="0" fontId="18" fillId="0" borderId="0" xfId="0" applyFont="1" applyAlignment="1">
      <alignment horizontal="right" vertical="center"/>
    </xf>
    <xf numFmtId="0" fontId="18" fillId="0" borderId="0" xfId="0" applyFont="1" applyAlignment="1">
      <alignment vertical="center"/>
    </xf>
    <xf numFmtId="0" fontId="16" fillId="0" borderId="0" xfId="0" applyFont="1"/>
    <xf numFmtId="0" fontId="19" fillId="0" borderId="0" xfId="2" applyFont="1" applyAlignment="1" applyProtection="1">
      <alignment vertical="center"/>
    </xf>
    <xf numFmtId="0" fontId="16" fillId="0" borderId="0" xfId="0" applyFont="1" applyAlignment="1">
      <alignment horizontal="left" vertical="center"/>
    </xf>
    <xf numFmtId="0" fontId="16" fillId="0" borderId="0" xfId="0" applyFont="1" applyAlignment="1">
      <alignment vertical="top"/>
    </xf>
    <xf numFmtId="0" fontId="20" fillId="0" borderId="0" xfId="0" applyFont="1" applyAlignment="1">
      <alignment vertical="center"/>
    </xf>
    <xf numFmtId="0" fontId="18" fillId="0" borderId="0" xfId="0" applyFont="1" applyAlignment="1">
      <alignment horizontal="left" vertical="center"/>
    </xf>
    <xf numFmtId="0" fontId="12" fillId="0" borderId="0" xfId="0" applyFont="1" applyAlignment="1">
      <alignment horizontal="right" vertical="center"/>
    </xf>
    <xf numFmtId="0" fontId="21" fillId="0" borderId="0" xfId="0" applyFont="1" applyAlignment="1">
      <alignment horizontal="right" vertical="center"/>
    </xf>
    <xf numFmtId="0" fontId="1" fillId="0" borderId="0" xfId="0" applyFont="1" applyAlignment="1">
      <alignment vertical="center"/>
    </xf>
    <xf numFmtId="3" fontId="18" fillId="0" borderId="0" xfId="0" applyNumberFormat="1" applyFont="1" applyAlignment="1">
      <alignment horizontal="right"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vertical="center" wrapText="1"/>
    </xf>
    <xf numFmtId="37" fontId="1" fillId="0" borderId="0" xfId="0" applyNumberFormat="1" applyFont="1" applyAlignment="1">
      <alignment vertical="center"/>
    </xf>
    <xf numFmtId="0" fontId="1" fillId="0" borderId="0" xfId="0" applyFont="1"/>
    <xf numFmtId="0" fontId="11" fillId="4" borderId="0" xfId="0" quotePrefix="1" applyFont="1" applyFill="1" applyAlignment="1">
      <alignment vertical="center"/>
    </xf>
    <xf numFmtId="0" fontId="11" fillId="4" borderId="0" xfId="0" applyFont="1" applyFill="1" applyAlignment="1">
      <alignment horizontal="right" vertical="center"/>
    </xf>
    <xf numFmtId="0" fontId="18" fillId="0" borderId="0" xfId="0" applyFont="1" applyAlignment="1">
      <alignment horizontal="center" vertical="center"/>
    </xf>
    <xf numFmtId="0" fontId="20" fillId="0" borderId="2" xfId="0" applyFont="1" applyBorder="1" applyAlignment="1">
      <alignment vertical="center"/>
    </xf>
    <xf numFmtId="0" fontId="18" fillId="0" borderId="2" xfId="0" applyFont="1" applyBorder="1" applyAlignment="1">
      <alignment vertical="center"/>
    </xf>
    <xf numFmtId="0" fontId="16" fillId="0" borderId="2" xfId="0" applyFont="1" applyBorder="1" applyAlignment="1">
      <alignment vertical="center"/>
    </xf>
    <xf numFmtId="0" fontId="18" fillId="0" borderId="2" xfId="0" applyFont="1" applyBorder="1" applyAlignment="1">
      <alignment horizontal="right" vertical="center"/>
    </xf>
    <xf numFmtId="3" fontId="16" fillId="0" borderId="2" xfId="0" applyNumberFormat="1" applyFont="1" applyBorder="1" applyAlignment="1">
      <alignment vertical="center"/>
    </xf>
    <xf numFmtId="0" fontId="16" fillId="0" borderId="2" xfId="1" applyFont="1" applyBorder="1" applyAlignment="1">
      <alignment vertical="center"/>
    </xf>
    <xf numFmtId="0" fontId="18" fillId="0" borderId="2" xfId="0" applyFont="1" applyBorder="1" applyAlignment="1">
      <alignment horizontal="center" vertical="center"/>
    </xf>
    <xf numFmtId="0" fontId="21" fillId="0" borderId="3" xfId="0" applyFont="1" applyBorder="1" applyAlignment="1">
      <alignment horizontal="right" vertical="center"/>
    </xf>
    <xf numFmtId="0" fontId="16" fillId="0" borderId="3" xfId="0" applyFont="1" applyBorder="1" applyAlignment="1">
      <alignment vertical="center"/>
    </xf>
    <xf numFmtId="0" fontId="18" fillId="0" borderId="3" xfId="0" applyFont="1" applyBorder="1" applyAlignment="1">
      <alignment horizontal="right" vertical="center"/>
    </xf>
    <xf numFmtId="3" fontId="16" fillId="0" borderId="3" xfId="0" applyNumberFormat="1" applyFont="1" applyBorder="1" applyAlignment="1">
      <alignment vertical="center"/>
    </xf>
    <xf numFmtId="0" fontId="16" fillId="0" borderId="3" xfId="1" applyFont="1" applyBorder="1" applyAlignment="1">
      <alignment vertical="center"/>
    </xf>
    <xf numFmtId="0" fontId="17" fillId="0" borderId="2" xfId="1" applyFont="1" applyBorder="1" applyAlignment="1">
      <alignment vertical="center"/>
    </xf>
    <xf numFmtId="0" fontId="12" fillId="0" borderId="2" xfId="1" applyFont="1" applyBorder="1" applyAlignment="1">
      <alignment vertical="center"/>
    </xf>
    <xf numFmtId="0" fontId="18" fillId="2" borderId="6" xfId="0" applyFont="1" applyFill="1" applyBorder="1" applyAlignment="1" applyProtection="1">
      <alignment vertical="center"/>
      <protection locked="0"/>
    </xf>
    <xf numFmtId="2" fontId="18" fillId="2" borderId="6" xfId="0" applyNumberFormat="1" applyFont="1" applyFill="1" applyBorder="1" applyAlignment="1" applyProtection="1">
      <alignment horizontal="right" vertical="center"/>
      <protection locked="0"/>
    </xf>
    <xf numFmtId="3" fontId="18" fillId="2" borderId="4" xfId="0" applyNumberFormat="1" applyFont="1" applyFill="1" applyBorder="1" applyAlignment="1" applyProtection="1">
      <alignment horizontal="right" vertical="center"/>
      <protection locked="0"/>
    </xf>
    <xf numFmtId="3" fontId="16" fillId="2" borderId="6" xfId="0" applyNumberFormat="1" applyFont="1" applyFill="1" applyBorder="1" applyAlignment="1" applyProtection="1">
      <alignment horizontal="right" vertical="center"/>
      <protection locked="0"/>
    </xf>
    <xf numFmtId="3" fontId="16" fillId="2" borderId="7" xfId="0" applyNumberFormat="1" applyFont="1" applyFill="1" applyBorder="1" applyAlignment="1" applyProtection="1">
      <alignment horizontal="right" vertical="center"/>
      <protection locked="0"/>
    </xf>
    <xf numFmtId="3" fontId="18" fillId="0" borderId="8" xfId="0" applyNumberFormat="1" applyFont="1" applyBorder="1" applyAlignment="1">
      <alignment horizontal="right" vertical="center"/>
    </xf>
    <xf numFmtId="1" fontId="18" fillId="0" borderId="5" xfId="0" applyNumberFormat="1" applyFont="1" applyBorder="1" applyAlignment="1">
      <alignment horizontal="right" vertical="center"/>
    </xf>
    <xf numFmtId="0" fontId="18" fillId="0" borderId="9" xfId="0" applyFont="1" applyBorder="1" applyAlignment="1">
      <alignment horizontal="right" vertical="center"/>
    </xf>
    <xf numFmtId="14" fontId="18" fillId="2" borderId="10" xfId="0" applyNumberFormat="1" applyFont="1" applyFill="1" applyBorder="1" applyAlignment="1" applyProtection="1">
      <alignment horizontal="center" vertical="center"/>
      <protection locked="0"/>
    </xf>
    <xf numFmtId="49" fontId="18" fillId="2" borderId="10" xfId="0" applyNumberFormat="1" applyFont="1" applyFill="1" applyBorder="1" applyAlignment="1" applyProtection="1">
      <alignment horizontal="center" vertical="center"/>
      <protection locked="0"/>
    </xf>
    <xf numFmtId="0" fontId="14" fillId="4" borderId="0" xfId="0" applyFont="1" applyFill="1" applyAlignment="1">
      <alignment horizontal="center" vertical="center"/>
    </xf>
    <xf numFmtId="0" fontId="18" fillId="2" borderId="4" xfId="0" applyFont="1" applyFill="1" applyBorder="1" applyAlignment="1" applyProtection="1">
      <alignment horizontal="left" vertical="center"/>
      <protection locked="0"/>
    </xf>
  </cellXfs>
  <cellStyles count="3">
    <cellStyle name="Link" xfId="2" builtinId="8"/>
    <cellStyle name="Normal" xfId="0" builtinId="0"/>
    <cellStyle name="Normal 2" xfId="1" xr:uid="{00000000-0005-0000-0000-000002000000}"/>
  </cellStyles>
  <dxfs count="7">
    <dxf>
      <font>
        <strike val="0"/>
        <color rgb="FFFF0000"/>
      </font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colors>
    <mruColors>
      <color rgb="FF1414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skat.dk/erhverv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1798471" cy="512695"/>
    <xdr:pic>
      <xdr:nvPicPr>
        <xdr:cNvPr id="2" name="Billede 1" descr="Skattestyrelsens logo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F129F98-89E3-4DB2-82D5-28D6FBC31DEE}"/>
            </a:ext>
            <a:ext uri="{C183D7F6-B498-43B3-948B-1728B52AA6E4}">
              <adec:decorative xmlns:adec="http://schemas.microsoft.com/office/drawing/2017/decorative" val="0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152400"/>
          <a:ext cx="1798471" cy="51269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1.bin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ulbrinte@sktst.dk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220"/>
  <sheetViews>
    <sheetView showGridLines="0" tabSelected="1" zoomScaleNormal="100" workbookViewId="0">
      <selection activeCell="D6" sqref="D6:E6"/>
    </sheetView>
  </sheetViews>
  <sheetFormatPr defaultColWidth="8.85546875" defaultRowHeight="15" x14ac:dyDescent="0.25"/>
  <cols>
    <col min="1" max="1" width="2.7109375" style="1" customWidth="1"/>
    <col min="2" max="2" width="18.7109375" style="1" customWidth="1"/>
    <col min="3" max="3" width="2.7109375" style="1" customWidth="1"/>
    <col min="4" max="4" width="22.7109375" style="1" customWidth="1"/>
    <col min="5" max="5" width="72.7109375" style="1" customWidth="1"/>
    <col min="6" max="6" width="22.7109375" style="1" customWidth="1"/>
    <col min="7" max="7" width="1.7109375" style="2" customWidth="1"/>
    <col min="8" max="8" width="18.7109375" style="3" customWidth="1"/>
    <col min="9" max="9" width="2.7109375" style="3" customWidth="1"/>
    <col min="10" max="12" width="8.85546875" style="3"/>
    <col min="13" max="16" width="8.85546875" style="3" hidden="1" customWidth="1"/>
    <col min="17" max="16384" width="8.85546875" style="3"/>
  </cols>
  <sheetData>
    <row r="1" spans="1:16" ht="12" customHeight="1" x14ac:dyDescent="0.25">
      <c r="A1" s="25"/>
      <c r="B1" s="25"/>
      <c r="C1" s="25"/>
      <c r="D1" s="26"/>
      <c r="E1" s="26"/>
      <c r="F1" s="26"/>
      <c r="G1" s="26"/>
      <c r="H1" s="26"/>
      <c r="I1" s="25"/>
    </row>
    <row r="2" spans="1:16" ht="63.95" customHeight="1" x14ac:dyDescent="0.25">
      <c r="A2" s="25"/>
      <c r="B2" s="25"/>
      <c r="C2" s="25"/>
      <c r="D2" s="26"/>
      <c r="E2" s="26"/>
      <c r="F2" s="26"/>
      <c r="G2" s="26"/>
      <c r="H2" s="26"/>
      <c r="I2" s="25"/>
    </row>
    <row r="3" spans="1:16" ht="20.100000000000001" customHeight="1" x14ac:dyDescent="0.25">
      <c r="A3" s="74" t="s">
        <v>37</v>
      </c>
      <c r="B3" s="74"/>
      <c r="C3" s="74"/>
      <c r="D3" s="74"/>
      <c r="E3" s="74"/>
      <c r="F3" s="74"/>
      <c r="G3" s="74"/>
      <c r="H3" s="74"/>
      <c r="I3" s="74"/>
    </row>
    <row r="4" spans="1:16" ht="20.100000000000001" customHeight="1" x14ac:dyDescent="0.25">
      <c r="A4" s="15"/>
      <c r="B4" s="15" t="s">
        <v>36</v>
      </c>
      <c r="C4" s="15"/>
      <c r="D4" s="16"/>
      <c r="E4" s="16"/>
      <c r="F4" s="16"/>
      <c r="G4" s="16"/>
      <c r="H4" s="17">
        <v>46082</v>
      </c>
      <c r="I4" s="15"/>
    </row>
    <row r="5" spans="1:16" s="1" customFormat="1" ht="9.9499999999999993" customHeight="1" x14ac:dyDescent="0.2">
      <c r="A5" s="23"/>
      <c r="B5" s="23"/>
      <c r="C5" s="23"/>
      <c r="D5" s="27"/>
      <c r="E5" s="28"/>
      <c r="F5" s="28"/>
      <c r="G5" s="29"/>
      <c r="H5" s="30"/>
      <c r="I5" s="23"/>
      <c r="M5" s="3" t="s">
        <v>28</v>
      </c>
      <c r="N5" s="3" t="s">
        <v>25</v>
      </c>
      <c r="O5" s="3" t="s">
        <v>26</v>
      </c>
      <c r="P5" s="3" t="s">
        <v>27</v>
      </c>
    </row>
    <row r="6" spans="1:16" ht="20.100000000000001" customHeight="1" x14ac:dyDescent="0.25">
      <c r="A6" s="23"/>
      <c r="B6" s="31" t="s">
        <v>38</v>
      </c>
      <c r="C6" s="31"/>
      <c r="D6" s="75"/>
      <c r="E6" s="75"/>
      <c r="F6" s="31" t="s">
        <v>0</v>
      </c>
      <c r="G6" s="24"/>
      <c r="H6" s="64"/>
      <c r="I6" s="19"/>
      <c r="M6" s="3">
        <v>2017</v>
      </c>
      <c r="N6" s="3">
        <v>75</v>
      </c>
      <c r="O6" s="3">
        <v>85</v>
      </c>
      <c r="P6" s="3">
        <v>1</v>
      </c>
    </row>
    <row r="7" spans="1:16" ht="20.100000000000001" customHeight="1" x14ac:dyDescent="0.2">
      <c r="A7" s="23"/>
      <c r="B7" s="23"/>
      <c r="C7" s="23"/>
      <c r="D7" s="75"/>
      <c r="E7" s="75"/>
      <c r="F7" s="23"/>
      <c r="G7" s="24"/>
      <c r="H7" s="33" t="s">
        <v>1</v>
      </c>
      <c r="I7" s="19"/>
      <c r="M7" s="3">
        <v>2018</v>
      </c>
      <c r="N7" s="3">
        <f t="shared" ref="N7:N20" si="0">N$6*P7</f>
        <v>76.5</v>
      </c>
      <c r="O7" s="3">
        <f t="shared" ref="O7:O20" si="1">O$6*P7</f>
        <v>86.7</v>
      </c>
      <c r="P7" s="3">
        <f>P6+0.02</f>
        <v>1.02</v>
      </c>
    </row>
    <row r="8" spans="1:16" ht="20.100000000000001" customHeight="1" x14ac:dyDescent="0.25">
      <c r="A8" s="23"/>
      <c r="B8" s="23"/>
      <c r="C8" s="23"/>
      <c r="D8" s="75"/>
      <c r="E8" s="75"/>
      <c r="F8" s="23"/>
      <c r="G8" s="24"/>
      <c r="H8" s="34" t="s">
        <v>2</v>
      </c>
      <c r="I8" s="19"/>
      <c r="M8" s="3">
        <v>2019</v>
      </c>
      <c r="N8" s="3">
        <f t="shared" si="0"/>
        <v>78</v>
      </c>
      <c r="O8" s="3">
        <f t="shared" si="1"/>
        <v>88.4</v>
      </c>
      <c r="P8" s="3">
        <f t="shared" ref="P8:P14" si="2">P7+0.02</f>
        <v>1.04</v>
      </c>
    </row>
    <row r="9" spans="1:16" ht="20.100000000000001" customHeight="1" x14ac:dyDescent="0.25">
      <c r="A9" s="32"/>
      <c r="B9" s="32"/>
      <c r="C9" s="32"/>
      <c r="D9" s="75"/>
      <c r="E9" s="75"/>
      <c r="F9" s="35"/>
      <c r="G9" s="24"/>
      <c r="H9" s="36" t="s">
        <v>34</v>
      </c>
      <c r="I9" s="19"/>
      <c r="M9" s="3">
        <v>2020</v>
      </c>
      <c r="N9" s="3">
        <f t="shared" si="0"/>
        <v>79.5</v>
      </c>
      <c r="O9" s="3">
        <f t="shared" si="1"/>
        <v>90.100000000000009</v>
      </c>
      <c r="P9" s="3">
        <f t="shared" si="2"/>
        <v>1.06</v>
      </c>
    </row>
    <row r="10" spans="1:16" ht="9.9499999999999993" customHeight="1" x14ac:dyDescent="0.25">
      <c r="A10" s="23"/>
      <c r="B10" s="23"/>
      <c r="C10" s="23"/>
      <c r="D10" s="23"/>
      <c r="E10" s="35"/>
      <c r="F10" s="35"/>
      <c r="G10" s="24"/>
      <c r="H10" s="24"/>
      <c r="I10" s="19"/>
      <c r="M10" s="3">
        <v>2021</v>
      </c>
      <c r="N10" s="3">
        <f t="shared" si="0"/>
        <v>81</v>
      </c>
      <c r="O10" s="3">
        <f t="shared" si="1"/>
        <v>91.800000000000011</v>
      </c>
      <c r="P10" s="3">
        <f t="shared" si="2"/>
        <v>1.08</v>
      </c>
    </row>
    <row r="11" spans="1:16" ht="20.100000000000001" customHeight="1" thickBot="1" x14ac:dyDescent="0.3">
      <c r="A11" s="52"/>
      <c r="B11" s="51" t="s">
        <v>33</v>
      </c>
      <c r="C11" s="51"/>
      <c r="D11" s="52"/>
      <c r="E11" s="53"/>
      <c r="F11" s="53"/>
      <c r="G11" s="54"/>
      <c r="H11" s="56" t="s">
        <v>7</v>
      </c>
      <c r="I11" s="63"/>
      <c r="M11" s="3">
        <v>2023</v>
      </c>
      <c r="N11" s="3" t="e">
        <f t="shared" si="0"/>
        <v>#REF!</v>
      </c>
      <c r="O11" s="3" t="e">
        <f t="shared" si="1"/>
        <v>#REF!</v>
      </c>
      <c r="P11" s="3" t="e">
        <f>#REF!+0.02</f>
        <v>#REF!</v>
      </c>
    </row>
    <row r="12" spans="1:16" ht="9.9499999999999993" customHeight="1" x14ac:dyDescent="0.25">
      <c r="A12" s="32"/>
      <c r="B12" s="32"/>
      <c r="C12" s="32"/>
      <c r="D12" s="23"/>
      <c r="E12" s="31"/>
      <c r="F12" s="31"/>
      <c r="G12" s="24"/>
      <c r="H12" s="31"/>
      <c r="I12" s="18"/>
    </row>
    <row r="13" spans="1:16" ht="20.100000000000001" customHeight="1" x14ac:dyDescent="0.25">
      <c r="A13" s="23"/>
      <c r="B13" s="32" t="s">
        <v>9</v>
      </c>
      <c r="C13" s="32"/>
      <c r="D13" s="23"/>
      <c r="E13" s="31"/>
      <c r="F13" s="31"/>
      <c r="G13" s="24"/>
      <c r="H13" s="65"/>
      <c r="I13" s="18"/>
      <c r="M13" s="3">
        <v>2024</v>
      </c>
      <c r="N13" s="3" t="e">
        <f t="shared" si="0"/>
        <v>#REF!</v>
      </c>
      <c r="O13" s="3" t="e">
        <f t="shared" si="1"/>
        <v>#REF!</v>
      </c>
      <c r="P13" s="3" t="e">
        <f>P11+0.02</f>
        <v>#REF!</v>
      </c>
    </row>
    <row r="14" spans="1:16" ht="20.100000000000001" customHeight="1" x14ac:dyDescent="0.25">
      <c r="A14" s="23"/>
      <c r="B14" s="37" t="s">
        <v>35</v>
      </c>
      <c r="C14" s="37"/>
      <c r="D14" s="23"/>
      <c r="E14" s="31"/>
      <c r="F14" s="31"/>
      <c r="G14" s="24"/>
      <c r="H14" s="19"/>
      <c r="I14" s="20"/>
      <c r="J14" s="13"/>
      <c r="M14" s="3">
        <v>2025</v>
      </c>
      <c r="N14" s="3" t="e">
        <f t="shared" si="0"/>
        <v>#REF!</v>
      </c>
      <c r="O14" s="3" t="e">
        <f t="shared" si="1"/>
        <v>#REF!</v>
      </c>
      <c r="P14" s="3" t="e">
        <f t="shared" si="2"/>
        <v>#REF!</v>
      </c>
    </row>
    <row r="15" spans="1:16" ht="9.9499999999999993" customHeight="1" thickBot="1" x14ac:dyDescent="0.3">
      <c r="A15" s="50"/>
      <c r="B15" s="51"/>
      <c r="C15" s="51"/>
      <c r="D15" s="52"/>
      <c r="E15" s="53"/>
      <c r="F15" s="53"/>
      <c r="G15" s="54"/>
      <c r="H15" s="55"/>
      <c r="I15" s="62"/>
      <c r="J15" s="13"/>
    </row>
    <row r="16" spans="1:16" ht="20.100000000000001" customHeight="1" x14ac:dyDescent="0.25">
      <c r="A16" s="23"/>
      <c r="B16" s="38" t="s">
        <v>31</v>
      </c>
      <c r="C16" s="38"/>
      <c r="D16" s="23"/>
      <c r="E16" s="39"/>
      <c r="F16" s="39"/>
      <c r="G16" s="24"/>
      <c r="H16" s="49" t="s">
        <v>3</v>
      </c>
      <c r="I16" s="19"/>
      <c r="M16" s="3">
        <v>2026</v>
      </c>
      <c r="N16" s="3" t="e">
        <f t="shared" si="0"/>
        <v>#REF!</v>
      </c>
      <c r="O16" s="3" t="e">
        <f t="shared" si="1"/>
        <v>#REF!</v>
      </c>
      <c r="P16" s="3" t="e">
        <f>P14+0.02</f>
        <v>#REF!</v>
      </c>
    </row>
    <row r="17" spans="1:16" ht="20.100000000000001" customHeight="1" x14ac:dyDescent="0.25">
      <c r="A17" s="40"/>
      <c r="B17" s="23"/>
      <c r="C17" s="23"/>
      <c r="D17" s="23" t="s">
        <v>29</v>
      </c>
      <c r="E17" s="31"/>
      <c r="F17" s="31"/>
      <c r="G17" s="24"/>
      <c r="H17" s="66"/>
      <c r="I17" s="19"/>
    </row>
    <row r="18" spans="1:16" ht="9.9499999999999993" customHeight="1" x14ac:dyDescent="0.25">
      <c r="A18" s="57"/>
      <c r="B18" s="58"/>
      <c r="C18" s="58"/>
      <c r="D18" s="58"/>
      <c r="E18" s="59"/>
      <c r="F18" s="59"/>
      <c r="G18" s="60"/>
      <c r="H18" s="59"/>
      <c r="I18" s="61"/>
    </row>
    <row r="19" spans="1:16" ht="20.100000000000001" customHeight="1" x14ac:dyDescent="0.25">
      <c r="A19" s="23"/>
      <c r="B19" s="32" t="s">
        <v>8</v>
      </c>
      <c r="C19" s="32"/>
      <c r="D19" s="23"/>
      <c r="E19" s="39"/>
      <c r="F19" s="39"/>
      <c r="G19" s="24"/>
      <c r="H19" s="31"/>
      <c r="I19" s="19"/>
    </row>
    <row r="20" spans="1:16" ht="20.100000000000001" customHeight="1" x14ac:dyDescent="0.25">
      <c r="A20" s="23"/>
      <c r="B20" s="21"/>
      <c r="C20" s="21" t="s">
        <v>22</v>
      </c>
      <c r="D20" s="41" t="s">
        <v>10</v>
      </c>
      <c r="E20" s="31"/>
      <c r="F20" s="31"/>
      <c r="G20" s="24"/>
      <c r="H20" s="67"/>
      <c r="I20" s="19"/>
      <c r="M20" s="3">
        <v>2027</v>
      </c>
      <c r="N20" s="3" t="e">
        <f t="shared" si="0"/>
        <v>#REF!</v>
      </c>
      <c r="O20" s="3" t="e">
        <f t="shared" si="1"/>
        <v>#REF!</v>
      </c>
      <c r="P20" s="3" t="e">
        <f>P16+0.02</f>
        <v>#REF!</v>
      </c>
    </row>
    <row r="21" spans="1:16" ht="20.100000000000001" customHeight="1" thickBot="1" x14ac:dyDescent="0.3">
      <c r="A21" s="23"/>
      <c r="B21" s="22"/>
      <c r="C21" s="22" t="s">
        <v>22</v>
      </c>
      <c r="D21" s="23" t="s">
        <v>32</v>
      </c>
      <c r="E21" s="31"/>
      <c r="F21" s="31"/>
      <c r="G21" s="24"/>
      <c r="H21" s="68"/>
      <c r="I21" s="19"/>
    </row>
    <row r="22" spans="1:16" ht="20.100000000000001" customHeight="1" x14ac:dyDescent="0.25">
      <c r="A22" s="23"/>
      <c r="B22" s="21"/>
      <c r="C22" s="21" t="s">
        <v>22</v>
      </c>
      <c r="D22" s="41" t="s">
        <v>11</v>
      </c>
      <c r="E22" s="31"/>
      <c r="F22" s="31"/>
      <c r="G22" s="24"/>
      <c r="H22" s="69">
        <f>SUM(H20:H21)</f>
        <v>0</v>
      </c>
      <c r="I22" s="19"/>
    </row>
    <row r="23" spans="1:16" ht="20.100000000000001" customHeight="1" x14ac:dyDescent="0.25">
      <c r="A23" s="31"/>
      <c r="D23" s="23" t="s">
        <v>23</v>
      </c>
      <c r="E23" s="31"/>
      <c r="F23" s="31"/>
      <c r="G23" s="24"/>
      <c r="H23" s="70">
        <f>IF(AND(H13&gt;88.6,H13&lt;100.4),H22*5%,0)</f>
        <v>0</v>
      </c>
      <c r="I23" s="19"/>
      <c r="L23" s="14"/>
    </row>
    <row r="24" spans="1:16" ht="20.100000000000001" customHeight="1" thickBot="1" x14ac:dyDescent="0.3">
      <c r="A24" s="31"/>
      <c r="D24" s="23" t="s">
        <v>24</v>
      </c>
      <c r="E24" s="31"/>
      <c r="F24" s="31"/>
      <c r="G24" s="24"/>
      <c r="H24" s="71">
        <f>IF(H13&lt;100.4,0,H22*0.1)</f>
        <v>0</v>
      </c>
      <c r="I24" s="19"/>
      <c r="L24" s="14"/>
    </row>
    <row r="25" spans="1:16" ht="20.100000000000001" customHeight="1" x14ac:dyDescent="0.25">
      <c r="A25" s="31"/>
      <c r="D25" s="23" t="s">
        <v>30</v>
      </c>
      <c r="E25" s="40"/>
      <c r="F25" s="40"/>
      <c r="G25" s="24"/>
      <c r="H25" s="42">
        <f>H23+H24</f>
        <v>0</v>
      </c>
      <c r="I25" s="19"/>
    </row>
    <row r="26" spans="1:16" ht="9.9499999999999993" customHeight="1" x14ac:dyDescent="0.25">
      <c r="A26" s="57"/>
      <c r="B26" s="58"/>
      <c r="C26" s="58"/>
      <c r="D26" s="58"/>
      <c r="E26" s="59"/>
      <c r="F26" s="59"/>
      <c r="G26" s="60"/>
      <c r="H26" s="59"/>
      <c r="I26" s="61"/>
    </row>
    <row r="27" spans="1:16" ht="9.9499999999999993" customHeight="1" x14ac:dyDescent="0.25">
      <c r="A27" s="23"/>
      <c r="B27" s="23"/>
      <c r="C27" s="23"/>
      <c r="D27" s="23"/>
      <c r="E27" s="23"/>
      <c r="F27" s="23"/>
      <c r="G27" s="24"/>
      <c r="H27" s="24"/>
      <c r="I27" s="19"/>
    </row>
    <row r="28" spans="1:16" s="4" customFormat="1" ht="20.100000000000001" customHeight="1" x14ac:dyDescent="0.25">
      <c r="A28" s="33"/>
      <c r="B28" s="43" t="s">
        <v>21</v>
      </c>
      <c r="C28" s="43"/>
      <c r="D28" s="43"/>
      <c r="E28" s="44"/>
      <c r="F28" s="44"/>
      <c r="G28" s="45"/>
      <c r="H28" s="33"/>
      <c r="I28" s="33"/>
      <c r="J28" s="3"/>
    </row>
    <row r="29" spans="1:16" s="4" customFormat="1" ht="9.9499999999999993" customHeight="1" x14ac:dyDescent="0.25">
      <c r="A29" s="33"/>
      <c r="B29" s="43"/>
      <c r="C29" s="43"/>
      <c r="D29" s="43"/>
      <c r="E29" s="44"/>
      <c r="F29" s="44"/>
      <c r="G29" s="45"/>
      <c r="H29" s="33"/>
      <c r="I29" s="33"/>
      <c r="J29" s="3"/>
    </row>
    <row r="30" spans="1:16" s="4" customFormat="1" ht="20.100000000000001" customHeight="1" x14ac:dyDescent="0.25">
      <c r="A30" s="33"/>
      <c r="B30" s="41" t="s">
        <v>4</v>
      </c>
      <c r="C30" s="41"/>
      <c r="D30" s="72"/>
      <c r="E30" s="73"/>
      <c r="F30" s="33"/>
      <c r="G30" s="33"/>
      <c r="H30" s="33"/>
      <c r="I30" s="33"/>
      <c r="J30" s="3"/>
    </row>
    <row r="31" spans="1:16" s="4" customFormat="1" ht="20.100000000000001" customHeight="1" x14ac:dyDescent="0.25">
      <c r="A31" s="33"/>
      <c r="B31" s="46"/>
      <c r="C31" s="46"/>
      <c r="D31" s="41" t="s">
        <v>5</v>
      </c>
      <c r="E31" s="41"/>
      <c r="F31" s="41"/>
      <c r="G31" s="41"/>
      <c r="H31" s="33"/>
      <c r="I31" s="33"/>
    </row>
    <row r="32" spans="1:16" s="4" customFormat="1" ht="9.9499999999999993" customHeight="1" x14ac:dyDescent="0.25">
      <c r="A32" s="46"/>
      <c r="B32" s="33"/>
      <c r="C32" s="33"/>
      <c r="D32" s="33"/>
      <c r="E32" s="41"/>
      <c r="F32" s="41"/>
      <c r="G32" s="41"/>
      <c r="H32" s="33"/>
      <c r="I32" s="33"/>
    </row>
    <row r="33" spans="1:9" s="4" customFormat="1" ht="20.100000000000001" customHeight="1" x14ac:dyDescent="0.25">
      <c r="A33" s="47"/>
      <c r="B33" s="47" t="s">
        <v>39</v>
      </c>
      <c r="C33" s="47"/>
      <c r="D33" s="26"/>
      <c r="E33" s="26"/>
      <c r="F33" s="26"/>
      <c r="G33" s="26"/>
      <c r="H33" s="48" t="s">
        <v>6</v>
      </c>
      <c r="I33" s="26"/>
    </row>
    <row r="34" spans="1:9" ht="12.75" x14ac:dyDescent="0.25">
      <c r="A34" s="7"/>
      <c r="B34" s="7"/>
      <c r="C34" s="7"/>
      <c r="D34" s="7"/>
      <c r="E34" s="7"/>
      <c r="F34" s="7"/>
      <c r="G34" s="8"/>
    </row>
    <row r="35" spans="1:9" ht="12.75" x14ac:dyDescent="0.25">
      <c r="A35" s="7"/>
      <c r="B35" s="7"/>
      <c r="C35" s="7"/>
      <c r="D35" s="7"/>
      <c r="E35" s="7"/>
      <c r="F35" s="7"/>
      <c r="G35" s="8"/>
    </row>
    <row r="36" spans="1:9" ht="12.75" x14ac:dyDescent="0.25">
      <c r="A36" s="7"/>
      <c r="B36" s="7"/>
      <c r="C36" s="7"/>
      <c r="D36" s="7"/>
      <c r="E36" s="7"/>
      <c r="F36" s="7"/>
      <c r="G36" s="8"/>
    </row>
    <row r="37" spans="1:9" ht="12.75" x14ac:dyDescent="0.25">
      <c r="A37" s="7"/>
      <c r="B37" s="7"/>
      <c r="C37" s="7"/>
      <c r="D37" s="7"/>
      <c r="E37" s="7"/>
      <c r="F37" s="7"/>
      <c r="G37" s="8"/>
    </row>
    <row r="38" spans="1:9" ht="12.75" x14ac:dyDescent="0.25">
      <c r="A38" s="7"/>
      <c r="B38" s="7"/>
      <c r="C38" s="7"/>
      <c r="D38" s="7"/>
      <c r="E38" s="7"/>
      <c r="F38" s="7"/>
      <c r="G38" s="8"/>
    </row>
    <row r="39" spans="1:9" ht="12.75" x14ac:dyDescent="0.25">
      <c r="A39" s="7"/>
      <c r="B39" s="7"/>
      <c r="C39" s="7"/>
      <c r="D39" s="7"/>
      <c r="E39" s="7"/>
      <c r="F39" s="7"/>
      <c r="G39" s="8"/>
    </row>
    <row r="40" spans="1:9" ht="12.75" x14ac:dyDescent="0.25">
      <c r="A40" s="7"/>
      <c r="B40" s="7"/>
      <c r="C40" s="7"/>
      <c r="D40" s="7"/>
      <c r="E40" s="7"/>
      <c r="F40" s="7"/>
      <c r="G40" s="8"/>
    </row>
    <row r="41" spans="1:9" ht="12.75" x14ac:dyDescent="0.25">
      <c r="A41" s="7"/>
      <c r="B41" s="7"/>
      <c r="C41" s="7"/>
      <c r="D41" s="7"/>
      <c r="E41" s="7"/>
      <c r="F41" s="7"/>
      <c r="G41" s="8"/>
    </row>
    <row r="42" spans="1:9" ht="12.75" x14ac:dyDescent="0.25">
      <c r="A42" s="7"/>
      <c r="B42" s="7"/>
      <c r="C42" s="7"/>
      <c r="D42" s="7"/>
      <c r="E42" s="7"/>
      <c r="F42" s="7"/>
      <c r="G42" s="8"/>
    </row>
    <row r="43" spans="1:9" ht="12.75" x14ac:dyDescent="0.25">
      <c r="A43" s="7"/>
      <c r="B43" s="7"/>
      <c r="C43" s="7"/>
      <c r="D43" s="7"/>
      <c r="E43" s="7"/>
      <c r="F43" s="7"/>
      <c r="G43" s="8"/>
    </row>
    <row r="44" spans="1:9" ht="12.75" x14ac:dyDescent="0.25">
      <c r="A44" s="7"/>
      <c r="B44" s="7"/>
      <c r="C44" s="7"/>
      <c r="D44" s="7"/>
      <c r="E44" s="7"/>
      <c r="F44" s="7"/>
      <c r="G44" s="8"/>
    </row>
    <row r="45" spans="1:9" ht="12.75" x14ac:dyDescent="0.25">
      <c r="A45" s="7"/>
      <c r="B45" s="7"/>
      <c r="C45" s="7"/>
      <c r="D45" s="7"/>
      <c r="E45" s="7"/>
      <c r="F45" s="7"/>
      <c r="G45" s="8"/>
    </row>
    <row r="46" spans="1:9" ht="12.75" x14ac:dyDescent="0.25">
      <c r="A46" s="7"/>
      <c r="B46" s="7"/>
      <c r="C46" s="7"/>
      <c r="D46" s="7"/>
      <c r="E46" s="7"/>
      <c r="F46" s="7"/>
      <c r="G46" s="8"/>
    </row>
    <row r="47" spans="1:9" ht="12.75" x14ac:dyDescent="0.25">
      <c r="A47" s="7"/>
      <c r="B47" s="7"/>
      <c r="C47" s="7"/>
      <c r="D47" s="7"/>
      <c r="E47" s="7"/>
      <c r="F47" s="7"/>
      <c r="G47" s="8"/>
    </row>
    <row r="48" spans="1:9" ht="12.75" x14ac:dyDescent="0.25">
      <c r="A48" s="7"/>
      <c r="B48" s="7"/>
      <c r="C48" s="7"/>
      <c r="D48" s="7"/>
      <c r="E48" s="7"/>
      <c r="F48" s="7"/>
      <c r="G48" s="8"/>
    </row>
    <row r="49" spans="1:7" ht="12.75" x14ac:dyDescent="0.25">
      <c r="A49" s="7"/>
      <c r="B49" s="7"/>
      <c r="C49" s="7"/>
      <c r="D49" s="7"/>
      <c r="E49" s="7"/>
      <c r="F49" s="7"/>
      <c r="G49" s="8"/>
    </row>
    <row r="50" spans="1:7" ht="12.75" x14ac:dyDescent="0.25">
      <c r="A50" s="7"/>
      <c r="B50" s="7"/>
      <c r="C50" s="7"/>
      <c r="D50" s="7"/>
      <c r="E50" s="7"/>
      <c r="F50" s="7"/>
      <c r="G50" s="8"/>
    </row>
    <row r="51" spans="1:7" ht="12.75" x14ac:dyDescent="0.25">
      <c r="A51" s="7"/>
      <c r="B51" s="7"/>
      <c r="C51" s="7"/>
      <c r="D51" s="7"/>
      <c r="E51" s="7"/>
      <c r="F51" s="7"/>
      <c r="G51" s="8"/>
    </row>
    <row r="52" spans="1:7" ht="12.75" x14ac:dyDescent="0.25">
      <c r="A52" s="7"/>
      <c r="B52" s="7"/>
      <c r="C52" s="7"/>
      <c r="D52" s="7"/>
      <c r="E52" s="7"/>
      <c r="F52" s="7"/>
      <c r="G52" s="8"/>
    </row>
    <row r="53" spans="1:7" ht="12.75" x14ac:dyDescent="0.25">
      <c r="A53" s="7"/>
      <c r="B53" s="7"/>
      <c r="C53" s="7"/>
      <c r="D53" s="7"/>
      <c r="E53" s="7"/>
      <c r="F53" s="7"/>
      <c r="G53" s="8"/>
    </row>
    <row r="54" spans="1:7" ht="12.75" x14ac:dyDescent="0.25">
      <c r="A54" s="7"/>
      <c r="B54" s="7"/>
      <c r="C54" s="7"/>
      <c r="D54" s="7"/>
      <c r="E54" s="7"/>
      <c r="F54" s="7"/>
      <c r="G54" s="8"/>
    </row>
    <row r="55" spans="1:7" ht="12.75" x14ac:dyDescent="0.25">
      <c r="A55" s="7"/>
      <c r="B55" s="7"/>
      <c r="C55" s="7"/>
      <c r="D55" s="7"/>
      <c r="E55" s="7"/>
      <c r="F55" s="7"/>
      <c r="G55" s="8"/>
    </row>
    <row r="56" spans="1:7" ht="12.75" x14ac:dyDescent="0.25">
      <c r="A56" s="7"/>
      <c r="B56" s="7"/>
      <c r="C56" s="7"/>
      <c r="D56" s="7"/>
      <c r="E56" s="7"/>
      <c r="F56" s="7"/>
      <c r="G56" s="8"/>
    </row>
    <row r="57" spans="1:7" ht="12.75" x14ac:dyDescent="0.25">
      <c r="A57" s="7"/>
      <c r="B57" s="7"/>
      <c r="C57" s="7"/>
      <c r="D57" s="7"/>
      <c r="E57" s="7"/>
      <c r="F57" s="7"/>
      <c r="G57" s="8"/>
    </row>
    <row r="58" spans="1:7" ht="12.75" x14ac:dyDescent="0.25">
      <c r="A58" s="7"/>
      <c r="B58" s="7"/>
      <c r="C58" s="7"/>
      <c r="D58" s="7"/>
      <c r="E58" s="7"/>
      <c r="F58" s="7"/>
      <c r="G58" s="8"/>
    </row>
    <row r="59" spans="1:7" ht="12.75" x14ac:dyDescent="0.25">
      <c r="A59" s="7"/>
      <c r="B59" s="7"/>
      <c r="C59" s="7"/>
      <c r="D59" s="7"/>
      <c r="E59" s="7"/>
      <c r="F59" s="7"/>
      <c r="G59" s="8"/>
    </row>
    <row r="60" spans="1:7" ht="12.75" x14ac:dyDescent="0.25">
      <c r="A60" s="7"/>
      <c r="B60" s="7"/>
      <c r="C60" s="7"/>
      <c r="D60" s="7"/>
      <c r="E60" s="7"/>
      <c r="F60" s="7"/>
      <c r="G60" s="8"/>
    </row>
    <row r="61" spans="1:7" ht="12.75" x14ac:dyDescent="0.25">
      <c r="A61" s="7"/>
      <c r="B61" s="7"/>
      <c r="C61" s="7"/>
      <c r="D61" s="7"/>
      <c r="E61" s="7"/>
      <c r="F61" s="7"/>
      <c r="G61" s="8"/>
    </row>
    <row r="62" spans="1:7" ht="15.75" x14ac:dyDescent="0.25">
      <c r="A62" s="6"/>
      <c r="B62" s="6"/>
      <c r="C62" s="6"/>
      <c r="D62" s="6"/>
      <c r="E62" s="6"/>
      <c r="F62" s="6"/>
      <c r="G62" s="9"/>
    </row>
    <row r="63" spans="1:7" ht="15.75" x14ac:dyDescent="0.25">
      <c r="A63" s="6"/>
      <c r="B63" s="6"/>
      <c r="C63" s="6"/>
      <c r="D63" s="6"/>
      <c r="E63" s="6"/>
      <c r="F63" s="6"/>
      <c r="G63" s="9"/>
    </row>
    <row r="64" spans="1:7" ht="15.75" x14ac:dyDescent="0.25">
      <c r="A64" s="6"/>
      <c r="B64" s="6"/>
      <c r="C64" s="6"/>
      <c r="D64" s="6"/>
      <c r="E64" s="6"/>
      <c r="F64" s="6"/>
      <c r="G64" s="9"/>
    </row>
    <row r="65" spans="1:7" ht="15.75" x14ac:dyDescent="0.25">
      <c r="A65" s="6"/>
      <c r="B65" s="6"/>
      <c r="C65" s="6"/>
      <c r="D65" s="6"/>
      <c r="E65" s="6"/>
      <c r="F65" s="6"/>
      <c r="G65" s="9"/>
    </row>
    <row r="66" spans="1:7" ht="15.75" x14ac:dyDescent="0.25">
      <c r="A66" s="6"/>
      <c r="B66" s="6"/>
      <c r="C66" s="6"/>
      <c r="D66" s="6"/>
      <c r="E66" s="6"/>
      <c r="F66" s="6"/>
      <c r="G66" s="9"/>
    </row>
    <row r="67" spans="1:7" ht="15.75" x14ac:dyDescent="0.25">
      <c r="A67" s="6"/>
      <c r="B67" s="6"/>
      <c r="C67" s="6"/>
      <c r="D67" s="6"/>
      <c r="E67" s="6"/>
      <c r="F67" s="6"/>
      <c r="G67" s="9"/>
    </row>
    <row r="68" spans="1:7" ht="15.75" x14ac:dyDescent="0.25">
      <c r="A68" s="6"/>
      <c r="B68" s="6"/>
      <c r="C68" s="6"/>
      <c r="D68" s="6"/>
      <c r="E68" s="6"/>
      <c r="F68" s="6"/>
      <c r="G68" s="9"/>
    </row>
    <row r="69" spans="1:7" ht="15.75" x14ac:dyDescent="0.25">
      <c r="A69" s="6"/>
      <c r="B69" s="6"/>
      <c r="C69" s="6"/>
      <c r="D69" s="6"/>
      <c r="E69" s="6"/>
      <c r="F69" s="6"/>
      <c r="G69" s="9"/>
    </row>
    <row r="70" spans="1:7" ht="15.75" x14ac:dyDescent="0.25">
      <c r="A70" s="6"/>
      <c r="B70" s="6"/>
      <c r="C70" s="6"/>
      <c r="D70" s="6"/>
      <c r="E70" s="6"/>
      <c r="F70" s="6"/>
      <c r="G70" s="9"/>
    </row>
    <row r="71" spans="1:7" ht="15.75" x14ac:dyDescent="0.25">
      <c r="A71" s="6"/>
      <c r="B71" s="6"/>
      <c r="C71" s="6"/>
      <c r="D71" s="6"/>
      <c r="E71" s="6"/>
      <c r="F71" s="6"/>
      <c r="G71" s="9"/>
    </row>
    <row r="72" spans="1:7" ht="15.75" x14ac:dyDescent="0.25">
      <c r="A72" s="6"/>
      <c r="B72" s="6"/>
      <c r="C72" s="6"/>
      <c r="D72" s="6"/>
      <c r="E72" s="6"/>
      <c r="F72" s="6"/>
      <c r="G72" s="9"/>
    </row>
    <row r="73" spans="1:7" ht="15.75" x14ac:dyDescent="0.25">
      <c r="A73" s="6"/>
      <c r="B73" s="6"/>
      <c r="C73" s="6"/>
      <c r="D73" s="6"/>
      <c r="E73" s="6"/>
      <c r="F73" s="6"/>
      <c r="G73" s="9"/>
    </row>
    <row r="74" spans="1:7" ht="15.75" x14ac:dyDescent="0.25">
      <c r="A74" s="6"/>
      <c r="B74" s="6"/>
      <c r="C74" s="6"/>
      <c r="D74" s="6"/>
      <c r="E74" s="6"/>
      <c r="F74" s="6"/>
      <c r="G74" s="9"/>
    </row>
    <row r="75" spans="1:7" ht="15.75" x14ac:dyDescent="0.25">
      <c r="A75" s="6"/>
      <c r="B75" s="6"/>
      <c r="C75" s="6"/>
      <c r="D75" s="6"/>
      <c r="E75" s="6"/>
      <c r="F75" s="6"/>
      <c r="G75" s="9"/>
    </row>
    <row r="76" spans="1:7" ht="15.75" x14ac:dyDescent="0.25">
      <c r="A76" s="6"/>
      <c r="B76" s="6"/>
      <c r="C76" s="6"/>
      <c r="D76" s="6"/>
      <c r="E76" s="6"/>
      <c r="F76" s="6"/>
      <c r="G76" s="9"/>
    </row>
    <row r="77" spans="1:7" ht="18.75" x14ac:dyDescent="0.25">
      <c r="A77" s="10"/>
      <c r="B77" s="10"/>
      <c r="C77" s="10"/>
      <c r="D77" s="10"/>
      <c r="E77" s="10"/>
      <c r="F77" s="10"/>
      <c r="G77" s="11"/>
    </row>
    <row r="78" spans="1:7" ht="18.75" x14ac:dyDescent="0.25">
      <c r="A78" s="10"/>
      <c r="B78" s="10"/>
      <c r="C78" s="10"/>
      <c r="D78" s="10"/>
      <c r="E78" s="10"/>
      <c r="F78" s="10"/>
      <c r="G78" s="11"/>
    </row>
    <row r="79" spans="1:7" ht="18.75" x14ac:dyDescent="0.25">
      <c r="A79" s="10"/>
      <c r="B79" s="10"/>
      <c r="C79" s="10"/>
      <c r="D79" s="10"/>
      <c r="E79" s="10"/>
      <c r="F79" s="10"/>
      <c r="G79" s="11"/>
    </row>
    <row r="80" spans="1:7" ht="18.75" x14ac:dyDescent="0.25">
      <c r="A80" s="10"/>
      <c r="B80" s="10"/>
      <c r="C80" s="10"/>
      <c r="D80" s="10"/>
      <c r="E80" s="10"/>
      <c r="F80" s="10"/>
      <c r="G80" s="11"/>
    </row>
    <row r="81" spans="1:7" ht="18.75" x14ac:dyDescent="0.25">
      <c r="A81" s="10"/>
      <c r="B81" s="10"/>
      <c r="C81" s="10"/>
      <c r="D81" s="10"/>
      <c r="E81" s="10"/>
      <c r="F81" s="10"/>
      <c r="G81" s="11"/>
    </row>
    <row r="82" spans="1:7" ht="18.75" x14ac:dyDescent="0.25">
      <c r="A82" s="10"/>
      <c r="B82" s="10"/>
      <c r="C82" s="10"/>
      <c r="D82" s="10"/>
      <c r="E82" s="10"/>
      <c r="F82" s="10"/>
      <c r="G82" s="11"/>
    </row>
    <row r="83" spans="1:7" ht="18.75" x14ac:dyDescent="0.25">
      <c r="A83" s="10"/>
      <c r="B83" s="10"/>
      <c r="C83" s="10"/>
      <c r="D83" s="10"/>
      <c r="E83" s="10"/>
      <c r="F83" s="10"/>
      <c r="G83" s="11"/>
    </row>
    <row r="84" spans="1:7" ht="18.75" x14ac:dyDescent="0.25">
      <c r="A84" s="10"/>
      <c r="B84" s="10"/>
      <c r="C84" s="10"/>
      <c r="D84" s="10"/>
      <c r="E84" s="10"/>
      <c r="F84" s="10"/>
      <c r="G84" s="11"/>
    </row>
    <row r="85" spans="1:7" ht="18.75" x14ac:dyDescent="0.25">
      <c r="A85" s="10"/>
      <c r="B85" s="10"/>
      <c r="C85" s="10"/>
      <c r="D85" s="10"/>
      <c r="E85" s="10"/>
      <c r="F85" s="10"/>
      <c r="G85" s="11"/>
    </row>
    <row r="86" spans="1:7" ht="18.75" x14ac:dyDescent="0.25">
      <c r="A86" s="10"/>
      <c r="B86" s="10"/>
      <c r="C86" s="10"/>
      <c r="D86" s="10"/>
      <c r="E86" s="10"/>
      <c r="F86" s="10"/>
      <c r="G86" s="11"/>
    </row>
    <row r="87" spans="1:7" ht="18.75" x14ac:dyDescent="0.25">
      <c r="A87" s="10"/>
      <c r="B87" s="10"/>
      <c r="C87" s="10"/>
      <c r="D87" s="10"/>
      <c r="E87" s="10"/>
      <c r="F87" s="10"/>
      <c r="G87" s="11"/>
    </row>
    <row r="88" spans="1:7" ht="18.75" x14ac:dyDescent="0.25">
      <c r="A88" s="10"/>
      <c r="B88" s="10"/>
      <c r="C88" s="10"/>
      <c r="D88" s="10"/>
      <c r="E88" s="10"/>
      <c r="F88" s="10"/>
      <c r="G88" s="11"/>
    </row>
    <row r="89" spans="1:7" ht="18.75" x14ac:dyDescent="0.25">
      <c r="A89" s="10"/>
      <c r="B89" s="10"/>
      <c r="C89" s="10"/>
      <c r="D89" s="10"/>
      <c r="E89" s="10"/>
      <c r="F89" s="10"/>
      <c r="G89" s="11"/>
    </row>
    <row r="90" spans="1:7" ht="18.75" x14ac:dyDescent="0.25">
      <c r="A90" s="10"/>
      <c r="B90" s="10"/>
      <c r="C90" s="10"/>
      <c r="D90" s="10"/>
      <c r="E90" s="10"/>
      <c r="F90" s="10"/>
      <c r="G90" s="11"/>
    </row>
    <row r="91" spans="1:7" ht="18.75" x14ac:dyDescent="0.25">
      <c r="A91" s="10"/>
      <c r="B91" s="10"/>
      <c r="C91" s="10"/>
      <c r="D91" s="10"/>
      <c r="E91" s="10"/>
      <c r="F91" s="10"/>
      <c r="G91" s="11"/>
    </row>
    <row r="92" spans="1:7" ht="18.75" x14ac:dyDescent="0.25">
      <c r="A92" s="10"/>
      <c r="B92" s="10"/>
      <c r="C92" s="10"/>
      <c r="D92" s="10"/>
      <c r="E92" s="10"/>
      <c r="F92" s="10"/>
      <c r="G92" s="11"/>
    </row>
    <row r="93" spans="1:7" ht="18.75" x14ac:dyDescent="0.25">
      <c r="A93" s="10"/>
      <c r="B93" s="10"/>
      <c r="C93" s="10"/>
      <c r="D93" s="10"/>
      <c r="E93" s="10"/>
      <c r="F93" s="10"/>
      <c r="G93" s="11"/>
    </row>
    <row r="94" spans="1:7" ht="18.75" x14ac:dyDescent="0.25">
      <c r="A94" s="10"/>
      <c r="B94" s="10"/>
      <c r="C94" s="10"/>
      <c r="D94" s="10"/>
      <c r="E94" s="10"/>
      <c r="F94" s="10"/>
      <c r="G94" s="11"/>
    </row>
    <row r="95" spans="1:7" ht="18.75" x14ac:dyDescent="0.25">
      <c r="A95" s="10"/>
      <c r="B95" s="10"/>
      <c r="C95" s="10"/>
      <c r="D95" s="10"/>
      <c r="E95" s="10"/>
      <c r="F95" s="10"/>
      <c r="G95" s="11"/>
    </row>
    <row r="96" spans="1:7" ht="18.75" x14ac:dyDescent="0.25">
      <c r="A96" s="10"/>
      <c r="B96" s="10"/>
      <c r="C96" s="10"/>
      <c r="D96" s="10"/>
      <c r="E96" s="10"/>
      <c r="F96" s="10"/>
      <c r="G96" s="11"/>
    </row>
    <row r="97" spans="1:7" ht="18.75" x14ac:dyDescent="0.25">
      <c r="A97" s="10"/>
      <c r="B97" s="10"/>
      <c r="C97" s="10"/>
      <c r="D97" s="10"/>
      <c r="E97" s="10"/>
      <c r="F97" s="10"/>
      <c r="G97" s="11"/>
    </row>
    <row r="177" spans="1:4" x14ac:dyDescent="0.25">
      <c r="A177" s="5"/>
      <c r="B177" s="5"/>
      <c r="C177" s="5"/>
    </row>
    <row r="181" spans="1:4" ht="13.5" customHeight="1" x14ac:dyDescent="0.25"/>
    <row r="182" spans="1:4" ht="15.95" customHeight="1" x14ac:dyDescent="0.25"/>
    <row r="183" spans="1:4" hidden="1" x14ac:dyDescent="0.25">
      <c r="A183" s="12"/>
      <c r="B183" s="12"/>
      <c r="C183" s="12"/>
      <c r="D183" s="12">
        <v>2016</v>
      </c>
    </row>
    <row r="184" spans="1:4" hidden="1" x14ac:dyDescent="0.25">
      <c r="A184" s="12"/>
      <c r="B184" s="12"/>
      <c r="C184" s="12"/>
      <c r="D184" s="12">
        <v>2017</v>
      </c>
    </row>
    <row r="185" spans="1:4" hidden="1" x14ac:dyDescent="0.25">
      <c r="A185" s="12"/>
      <c r="B185" s="12"/>
      <c r="C185" s="12"/>
      <c r="D185" s="12">
        <v>2018</v>
      </c>
    </row>
    <row r="186" spans="1:4" hidden="1" x14ac:dyDescent="0.25">
      <c r="A186" s="12"/>
      <c r="B186" s="12"/>
      <c r="C186" s="12"/>
      <c r="D186" s="12">
        <v>2019</v>
      </c>
    </row>
    <row r="187" spans="1:4" hidden="1" x14ac:dyDescent="0.25">
      <c r="A187" s="12"/>
      <c r="B187" s="12"/>
      <c r="C187" s="12"/>
      <c r="D187" s="12">
        <v>2020</v>
      </c>
    </row>
    <row r="188" spans="1:4" hidden="1" x14ac:dyDescent="0.25">
      <c r="A188" s="12"/>
      <c r="B188" s="12"/>
      <c r="C188" s="12"/>
      <c r="D188" s="12">
        <v>2021</v>
      </c>
    </row>
    <row r="189" spans="1:4" hidden="1" x14ac:dyDescent="0.25">
      <c r="A189" s="12"/>
      <c r="B189" s="12"/>
      <c r="C189" s="12"/>
      <c r="D189" s="12">
        <v>2022</v>
      </c>
    </row>
    <row r="190" spans="1:4" hidden="1" x14ac:dyDescent="0.25">
      <c r="A190" s="12"/>
      <c r="B190" s="12"/>
      <c r="C190" s="12"/>
      <c r="D190" s="12">
        <v>2023</v>
      </c>
    </row>
    <row r="191" spans="1:4" hidden="1" x14ac:dyDescent="0.25">
      <c r="A191" s="12"/>
      <c r="B191" s="12"/>
      <c r="C191" s="12"/>
      <c r="D191" s="12">
        <v>2024</v>
      </c>
    </row>
    <row r="192" spans="1:4" hidden="1" x14ac:dyDescent="0.25">
      <c r="A192" s="12"/>
      <c r="B192" s="12"/>
      <c r="C192" s="12"/>
      <c r="D192" s="12">
        <v>2025</v>
      </c>
    </row>
    <row r="193" spans="1:4" hidden="1" x14ac:dyDescent="0.25">
      <c r="A193" s="12"/>
      <c r="B193" s="12"/>
      <c r="C193" s="12"/>
      <c r="D193" s="12">
        <v>2026</v>
      </c>
    </row>
    <row r="194" spans="1:4" hidden="1" x14ac:dyDescent="0.25">
      <c r="D194" s="12">
        <v>2027</v>
      </c>
    </row>
    <row r="195" spans="1:4" hidden="1" x14ac:dyDescent="0.25">
      <c r="D195" s="12">
        <v>2028</v>
      </c>
    </row>
    <row r="196" spans="1:4" hidden="1" x14ac:dyDescent="0.25">
      <c r="D196" s="12">
        <v>2029</v>
      </c>
    </row>
    <row r="197" spans="1:4" hidden="1" x14ac:dyDescent="0.25">
      <c r="D197" s="12">
        <v>2030</v>
      </c>
    </row>
    <row r="198" spans="1:4" hidden="1" x14ac:dyDescent="0.25">
      <c r="D198" s="12">
        <v>2031</v>
      </c>
    </row>
    <row r="199" spans="1:4" hidden="1" x14ac:dyDescent="0.25">
      <c r="D199" s="12">
        <v>2032</v>
      </c>
    </row>
    <row r="200" spans="1:4" hidden="1" x14ac:dyDescent="0.25">
      <c r="D200" s="12">
        <v>2033</v>
      </c>
    </row>
    <row r="201" spans="1:4" hidden="1" x14ac:dyDescent="0.25">
      <c r="D201" s="12">
        <v>2034</v>
      </c>
    </row>
    <row r="202" spans="1:4" hidden="1" x14ac:dyDescent="0.25">
      <c r="D202" s="12">
        <v>2035</v>
      </c>
    </row>
    <row r="203" spans="1:4" hidden="1" x14ac:dyDescent="0.25">
      <c r="D203" s="12">
        <v>2036</v>
      </c>
    </row>
    <row r="204" spans="1:4" hidden="1" x14ac:dyDescent="0.25">
      <c r="D204" s="12">
        <v>2037</v>
      </c>
    </row>
    <row r="205" spans="1:4" hidden="1" x14ac:dyDescent="0.25">
      <c r="D205" s="12">
        <v>2038</v>
      </c>
    </row>
    <row r="206" spans="1:4" hidden="1" x14ac:dyDescent="0.25">
      <c r="D206" s="12">
        <v>2039</v>
      </c>
    </row>
    <row r="207" spans="1:4" hidden="1" x14ac:dyDescent="0.25">
      <c r="D207" s="12">
        <v>2040</v>
      </c>
    </row>
    <row r="208" spans="1:4" hidden="1" x14ac:dyDescent="0.25">
      <c r="D208" s="12">
        <v>2041</v>
      </c>
    </row>
    <row r="209" spans="1:4" hidden="1" x14ac:dyDescent="0.25">
      <c r="D209" s="12">
        <v>2042</v>
      </c>
    </row>
    <row r="210" spans="1:4" hidden="1" x14ac:dyDescent="0.25">
      <c r="A210" t="s">
        <v>12</v>
      </c>
      <c r="D210" s="12">
        <v>2043</v>
      </c>
    </row>
    <row r="211" spans="1:4" hidden="1" x14ac:dyDescent="0.25">
      <c r="A211" t="s">
        <v>13</v>
      </c>
      <c r="D211" s="12">
        <v>2044</v>
      </c>
    </row>
    <row r="212" spans="1:4" hidden="1" x14ac:dyDescent="0.25">
      <c r="A212" t="s">
        <v>14</v>
      </c>
      <c r="D212" s="12">
        <v>2045</v>
      </c>
    </row>
    <row r="213" spans="1:4" hidden="1" x14ac:dyDescent="0.25">
      <c r="A213" t="s">
        <v>15</v>
      </c>
      <c r="D213" s="12">
        <v>2046</v>
      </c>
    </row>
    <row r="214" spans="1:4" hidden="1" x14ac:dyDescent="0.25">
      <c r="A214" t="s">
        <v>3</v>
      </c>
      <c r="D214" s="12">
        <v>2047</v>
      </c>
    </row>
    <row r="215" spans="1:4" hidden="1" x14ac:dyDescent="0.25">
      <c r="A215" t="s">
        <v>16</v>
      </c>
      <c r="D215" s="12">
        <v>2048</v>
      </c>
    </row>
    <row r="216" spans="1:4" hidden="1" x14ac:dyDescent="0.25">
      <c r="A216" t="s">
        <v>17</v>
      </c>
      <c r="D216" s="12">
        <v>2049</v>
      </c>
    </row>
    <row r="217" spans="1:4" hidden="1" x14ac:dyDescent="0.25">
      <c r="A217" t="s">
        <v>18</v>
      </c>
      <c r="D217" s="12">
        <v>2050</v>
      </c>
    </row>
    <row r="218" spans="1:4" hidden="1" x14ac:dyDescent="0.25">
      <c r="A218" t="s">
        <v>19</v>
      </c>
    </row>
    <row r="219" spans="1:4" hidden="1" x14ac:dyDescent="0.25">
      <c r="A219" t="s">
        <v>20</v>
      </c>
    </row>
    <row r="220" spans="1:4" hidden="1" x14ac:dyDescent="0.25">
      <c r="A220" t="s">
        <v>7</v>
      </c>
    </row>
  </sheetData>
  <sheetProtection algorithmName="SHA-512" hashValue="5lb1HHoyJ/vl0wXkdnUtLH5HXrteAVupzfvJokxZh5AHWA7FjkXYo5xa0VRpy4Kq5tARzuQtuLrgYlbTzApRxQ==" saltValue="BeS3tfvu1v0/r3X9q3TMwQ==" spinCount="100000" sheet="1" selectLockedCells="1"/>
  <mergeCells count="5">
    <mergeCell ref="A3:I3"/>
    <mergeCell ref="D6:E6"/>
    <mergeCell ref="D7:E7"/>
    <mergeCell ref="D8:E8"/>
    <mergeCell ref="D9:E9"/>
  </mergeCells>
  <conditionalFormatting sqref="D6:D9">
    <cfRule type="containsBlanks" dxfId="6" priority="19">
      <formula>LEN(TRIM(D6))=0</formula>
    </cfRule>
  </conditionalFormatting>
  <conditionalFormatting sqref="D30:E30">
    <cfRule type="containsBlanks" dxfId="5" priority="16">
      <formula>LEN(TRIM(D30))=0</formula>
    </cfRule>
  </conditionalFormatting>
  <conditionalFormatting sqref="H6">
    <cfRule type="containsBlanks" dxfId="4" priority="28">
      <formula>LEN(TRIM(H6))=0</formula>
    </cfRule>
  </conditionalFormatting>
  <conditionalFormatting sqref="H13">
    <cfRule type="containsBlanks" dxfId="3" priority="11">
      <formula>LEN(TRIM(H13))=0</formula>
    </cfRule>
  </conditionalFormatting>
  <conditionalFormatting sqref="H17">
    <cfRule type="containsBlanks" dxfId="2" priority="5">
      <formula>LEN(TRIM(H17))=0</formula>
    </cfRule>
  </conditionalFormatting>
  <conditionalFormatting sqref="H20:H21">
    <cfRule type="containsBlanks" dxfId="1" priority="13">
      <formula>LEN(TRIM(H20))=0</formula>
    </cfRule>
  </conditionalFormatting>
  <conditionalFormatting sqref="H25">
    <cfRule type="expression" dxfId="0" priority="4">
      <formula>$H$25&gt;$H$17</formula>
    </cfRule>
  </conditionalFormatting>
  <dataValidations count="1">
    <dataValidation showInputMessage="1" showErrorMessage="1" sqref="H11:H26" xr:uid="{00000000-0002-0000-0000-000001000000}"/>
  </dataValidations>
  <hyperlinks>
    <hyperlink ref="H8" r:id="rId1" xr:uid="{00000000-0004-0000-0000-000000000000}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53" fitToHeight="0" orientation="portrait" r:id="rId2"/>
  <headerFooter alignWithMargins="0"/>
  <customProperties>
    <customPr name="EpmWorksheetKeyString_GUID" r:id="rId3"/>
  </customProperties>
  <drawing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ndtsvar xmlns="73fb546e-8b94-469b-8d53-a644f8530922">true</Sendtsvar>
    <TaxCatchAll xmlns="6114b2af-d7d8-4ec1-903f-8a49741ad577" xsi:nil="true"/>
    <lcf76f155ced4ddcb4097134ff3c332f xmlns="73fb546e-8b94-469b-8d53-a644f8530922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FF1BC9015CAE24D9A38A7886D00AA63" ma:contentTypeVersion="18" ma:contentTypeDescription="Opret et nyt dokument." ma:contentTypeScope="" ma:versionID="aeffe7fe5271a9cfc71831ec553c2e01">
  <xsd:schema xmlns:xsd="http://www.w3.org/2001/XMLSchema" xmlns:xs="http://www.w3.org/2001/XMLSchema" xmlns:p="http://schemas.microsoft.com/office/2006/metadata/properties" xmlns:ns2="73fb546e-8b94-469b-8d53-a644f8530922" xmlns:ns3="6114b2af-d7d8-4ec1-903f-8a49741ad577" targetNamespace="http://schemas.microsoft.com/office/2006/metadata/properties" ma:root="true" ma:fieldsID="0b5d26b9048bc4104d0ae1c27e8a029f" ns2:_="" ns3:_="">
    <xsd:import namespace="73fb546e-8b94-469b-8d53-a644f8530922"/>
    <xsd:import namespace="6114b2af-d7d8-4ec1-903f-8a49741ad57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Sendtsvar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fb546e-8b94-469b-8d53-a644f853092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Sendtsvar" ma:index="18" nillable="true" ma:displayName="Sendt svar" ma:default="1" ma:description="Skal vise om vi har afgivet svar til lovhøring mv" ma:format="Dropdown" ma:internalName="Sendtsvar">
      <xsd:simpleType>
        <xsd:restriction base="dms:Boolean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illedmærker" ma:readOnly="false" ma:fieldId="{5cf76f15-5ced-4ddc-b409-7134ff3c332f}" ma:taxonomyMulti="true" ma:sspId="77cd6466-0c3f-4dec-b109-a6ea28fc2e6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14b2af-d7d8-4ec1-903f-8a49741ad57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lt med 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c4c04ce-1941-4138-950e-a1f702c1d930}" ma:internalName="TaxCatchAll" ma:showField="CatchAllData" ma:web="6114b2af-d7d8-4ec1-903f-8a49741ad57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D8F86E5-99A0-475E-84B6-CA626CE5AA7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8D705A7-9298-4FC5-9985-66F5FD5DE878}">
  <ds:schemaRefs>
    <ds:schemaRef ds:uri="6114b2af-d7d8-4ec1-903f-8a49741ad577"/>
    <ds:schemaRef ds:uri="http://purl.org/dc/dcmitype/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schemas.microsoft.com/office/2006/documentManagement/types"/>
    <ds:schemaRef ds:uri="73fb546e-8b94-469b-8d53-a644f8530922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C5BABF85-A75F-4911-A9E2-E1D270B8989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3fb546e-8b94-469b-8d53-a644f8530922"/>
    <ds:schemaRef ds:uri="6114b2af-d7d8-4ec1-903f-8a49741ad57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Navngivne områder</vt:lpstr>
      </vt:variant>
      <vt:variant>
        <vt:i4>1</vt:i4>
      </vt:variant>
    </vt:vector>
  </HeadingPairs>
  <TitlesOfParts>
    <vt:vector size="2" baseType="lpstr">
      <vt:lpstr>Kap 3B tillægsskattekonto</vt:lpstr>
      <vt:lpstr>'Kap 3B tillægsskattekonto'!Udskriftsområde</vt:lpstr>
    </vt:vector>
  </TitlesOfParts>
  <Manager/>
  <Company>Skattestyrelsen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Skattestyrelsen</dc:creator>
  <cp:keywords/>
  <dc:description/>
  <cp:lastModifiedBy>Massimiliano Vacis (Max)</cp:lastModifiedBy>
  <cp:revision/>
  <cp:lastPrinted>2025-01-08T16:15:34Z</cp:lastPrinted>
  <dcterms:created xsi:type="dcterms:W3CDTF">2014-10-16T08:52:32Z</dcterms:created>
  <dcterms:modified xsi:type="dcterms:W3CDTF">2026-03-02T08:42:52Z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0x0101002FF1BC9015CAE24D9A38A7886D00AA63</vt:lpwstr>
  </property>
  <property fmtid="{D5CDD505-2E9C-101B-9397-08002B2CF9AE}" pid="3" name="MediaServiceImageTags">
    <vt:lpwstr/>
  </property>
</Properties>
</file>