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ta.dk\dfssystem\HomeFolders\w1\w26681\02. Projects (GTD)\04. Papirblanketter\Bestillinger BVK\"/>
    </mc:Choice>
  </mc:AlternateContent>
  <xr:revisionPtr revIDLastSave="0" documentId="13_ncr:1_{80078777-F454-4278-9C46-3BAB625D08A9}" xr6:coauthVersionLast="47" xr6:coauthVersionMax="47" xr10:uidLastSave="{00000000-0000-0000-0000-000000000000}"/>
  <workbookProtection workbookAlgorithmName="SHA-512" workbookHashValue="EH/Dxs/I0rC+nFKiKSXR1ZcmJhR5a7zbD1Aaj1CJCEp/EB5RPHNKR6tWdfRUvXbqncII4YsTIUMlWwUNNkeaMA==" workbookSaltValue="mNKsMt9WfY2YN8fMjVXmwg==" workbookSpinCount="100000" lockStructure="1"/>
  <bookViews>
    <workbookView xWindow="28680" yWindow="-120" windowWidth="29040" windowHeight="15720" xr2:uid="{5C77D7DA-2286-4517-BF62-919041CD1426}"/>
  </bookViews>
  <sheets>
    <sheet name="05.007 Ophørsoplysningsskema" sheetId="5" r:id="rId1"/>
    <sheet name="Sambeskatning (kun for ADM)" sheetId="8" r:id="rId2"/>
    <sheet name="Omfattet SEL§17A (kun for ADM)" sheetId="11" r:id="rId3"/>
    <sheet name="Vejledning" sheetId="7" r:id="rId4"/>
    <sheet name="Lister"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1" l="1"/>
  <c r="M12" i="11" l="1"/>
  <c r="M30" i="11"/>
  <c r="M13" i="11"/>
  <c r="M14" i="11"/>
  <c r="M15" i="11"/>
  <c r="M16" i="11"/>
  <c r="M17" i="11"/>
  <c r="M18" i="11"/>
  <c r="M19" i="11"/>
  <c r="M20" i="11"/>
  <c r="M21" i="11"/>
  <c r="M22" i="11"/>
  <c r="M23" i="11"/>
  <c r="M24" i="11"/>
  <c r="M25" i="11"/>
  <c r="M26" i="11"/>
  <c r="M27" i="11"/>
  <c r="M28" i="11"/>
  <c r="M29" i="11"/>
  <c r="M11" i="11"/>
  <c r="I41" i="5"/>
  <c r="K30" i="11"/>
  <c r="K14" i="11"/>
  <c r="K15" i="11"/>
  <c r="K16" i="11"/>
  <c r="K17" i="11"/>
  <c r="K18" i="11"/>
  <c r="K19" i="11"/>
  <c r="K20" i="11"/>
  <c r="K21" i="11"/>
  <c r="K22" i="11"/>
  <c r="K23" i="11"/>
  <c r="K24" i="11"/>
  <c r="K25" i="11"/>
  <c r="K26" i="11"/>
  <c r="K27" i="11"/>
  <c r="K28" i="11"/>
  <c r="K29" i="11"/>
  <c r="K12" i="11"/>
  <c r="K13" i="11"/>
  <c r="M32" i="11" l="1"/>
  <c r="J32" i="11" l="1"/>
  <c r="K32" i="11"/>
  <c r="H53" i="8" l="1"/>
  <c r="H54" i="8" s="1"/>
  <c r="J17" i="5" s="1"/>
</calcChain>
</file>

<file path=xl/sharedStrings.xml><?xml version="1.0" encoding="utf-8"?>
<sst xmlns="http://schemas.openxmlformats.org/spreadsheetml/2006/main" count="408" uniqueCount="291">
  <si>
    <t>CVR-/SE-nr.</t>
  </si>
  <si>
    <t>Indkomstperiode:</t>
  </si>
  <si>
    <t>Felt nr.</t>
  </si>
  <si>
    <t>076</t>
  </si>
  <si>
    <t>009</t>
  </si>
  <si>
    <t>181b</t>
  </si>
  <si>
    <t>091</t>
  </si>
  <si>
    <t>191</t>
  </si>
  <si>
    <t>094</t>
  </si>
  <si>
    <t>019</t>
  </si>
  <si>
    <t>037</t>
  </si>
  <si>
    <t>038</t>
  </si>
  <si>
    <t>*)</t>
  </si>
  <si>
    <t>**)</t>
  </si>
  <si>
    <t>Kontrollerede transaktioner</t>
  </si>
  <si>
    <t>059</t>
  </si>
  <si>
    <t>067</t>
  </si>
  <si>
    <t>068</t>
  </si>
  <si>
    <t>Rentefradragsbeskæring</t>
  </si>
  <si>
    <t>195</t>
  </si>
  <si>
    <t>196</t>
  </si>
  <si>
    <t>197</t>
  </si>
  <si>
    <t>Oplysninger om specifikke hændelser</t>
  </si>
  <si>
    <t>161</t>
  </si>
  <si>
    <t>Er der foretaget skattefri aktieombytning?</t>
  </si>
  <si>
    <t>162a</t>
  </si>
  <si>
    <t>Er der foretaget skattepligtig omstrukturering?</t>
  </si>
  <si>
    <t>162b</t>
  </si>
  <si>
    <t>Er der foretaget køb/salg af virksomhed?</t>
  </si>
  <si>
    <t>162c</t>
  </si>
  <si>
    <t>Er der købt/modtaget immaterielle aktiver (goodwill mv.)?</t>
  </si>
  <si>
    <t>163a</t>
  </si>
  <si>
    <t>163aa</t>
  </si>
  <si>
    <t>163ab</t>
  </si>
  <si>
    <t>Er der solgt/overdraget immaterielle aktiver (goodwill mv.)?</t>
  </si>
  <si>
    <t>163b</t>
  </si>
  <si>
    <t>163ba</t>
  </si>
  <si>
    <t>163bb</t>
  </si>
  <si>
    <t>Er der foretaget skattefri omstrukturering uden tilladelse?</t>
  </si>
  <si>
    <t>164</t>
  </si>
  <si>
    <t>165</t>
  </si>
  <si>
    <t>166</t>
  </si>
  <si>
    <t>Særlige indkomstforhold</t>
  </si>
  <si>
    <t>069</t>
  </si>
  <si>
    <t>066</t>
  </si>
  <si>
    <t>Bistand fra:</t>
  </si>
  <si>
    <t>102</t>
  </si>
  <si>
    <t>103</t>
  </si>
  <si>
    <t>Erklæring om:</t>
  </si>
  <si>
    <t>104</t>
  </si>
  <si>
    <t>Foranstående oplysninger afgives under strafansvar efter reglerne i skattekontrolloven og straffeloven.</t>
  </si>
  <si>
    <t>Dato</t>
  </si>
  <si>
    <t>For selskabet</t>
  </si>
  <si>
    <t>Vejledning til Oplysningsskema ophørende selskaber (blanket 05.007)</t>
  </si>
  <si>
    <t>Indkomstoplysninger</t>
  </si>
  <si>
    <t>Udbytter og lempelse</t>
  </si>
  <si>
    <t>Er fradragsretten for selskabets nettofinansieringsudgifter begrænset efter selskabsskattelovens § 11 B eller § 11 C?</t>
  </si>
  <si>
    <t>Regulering til anvendelse af underskud</t>
  </si>
  <si>
    <t>Er der foretaget anmodning/genanbringelse af ejendomsavance?</t>
  </si>
  <si>
    <t>Har den skattepligtige, som er omfattet af SEL § 13J, stk. 1, oppebåret indtægt eller fortjeneste efter SEL § 2, stk. 1, litra b?</t>
  </si>
  <si>
    <t>066b</t>
  </si>
  <si>
    <t>066a</t>
  </si>
  <si>
    <t>070</t>
  </si>
  <si>
    <t>Størrelsen af det samlede fradrag for endelige underskud.</t>
  </si>
  <si>
    <t>090</t>
  </si>
  <si>
    <t>090a</t>
  </si>
  <si>
    <t>Har selskabet benyttet sig af det forhøjede fradrag jf. afskrivningslovens § 6, stk. 1, nr. 3, 2.- 3. pkt.?</t>
  </si>
  <si>
    <t>108a</t>
  </si>
  <si>
    <t>Angiv den faktiske anskaffelsessum, som er påvirket af afskrivningslovens § 6, stk. 1, nr. 3, 2.-3. pkt.</t>
  </si>
  <si>
    <t>108b</t>
  </si>
  <si>
    <t>Har selskabet benyttet sig af det forhøjede fradrag jf. ligningslovens § 8B, stk. 4, 1.-2. pkt.?</t>
  </si>
  <si>
    <t>109a</t>
  </si>
  <si>
    <t>Angiv de faktisk afholdte udgifter, som er påvirket af ligningslovens § 8B, stk. 4, 1.-2. pkt.</t>
  </si>
  <si>
    <t>109b</t>
  </si>
  <si>
    <t>110a</t>
  </si>
  <si>
    <t>Angiv den faktiske anskaffelsessum, som er påvirket af afskrivningslovens § 5D om forhøjede afskrivninger af driftsmidler.</t>
  </si>
  <si>
    <t>110b</t>
  </si>
  <si>
    <t>Er årsrapporten forsynet med revisorerklæring?</t>
  </si>
  <si>
    <t>Modifikationer/fremhævelse af forhold i revisorerklæringen.</t>
  </si>
  <si>
    <t>Modifikationer/fremhævelse af forhold vedrørende:</t>
  </si>
  <si>
    <t>Er skattepligtig indkomst opgjort med bistand af revisor?</t>
  </si>
  <si>
    <t>107a</t>
  </si>
  <si>
    <t>107b</t>
  </si>
  <si>
    <t>157a</t>
  </si>
  <si>
    <t>157b</t>
  </si>
  <si>
    <t>Henstandssaldo omfattet af ejendomsavancebeskatningsloven § 6D.</t>
  </si>
  <si>
    <t>Øvrige oplysninger</t>
  </si>
  <si>
    <t>199</t>
  </si>
  <si>
    <t>Har selskabet foretaget den lovpligtige indberetning efter skatteindberetnigsloven § 29a?</t>
  </si>
  <si>
    <t>Har selskabet modtaget kapitalindskud hvori der indgår aktier tegnet af investorfradragsfonde?</t>
  </si>
  <si>
    <t>199a</t>
  </si>
  <si>
    <t>199b</t>
  </si>
  <si>
    <t>199c</t>
  </si>
  <si>
    <t>Oplysningsskema ophørende selskaber</t>
  </si>
  <si>
    <t>(CVR-/SE-nr. indsættes her)</t>
  </si>
  <si>
    <t>(Evt. admin. CVR-/SE-nr. indsættes her)</t>
  </si>
  <si>
    <t>(Perioden indsættes her)</t>
  </si>
  <si>
    <t>(Tlf.nr. indsættes her)</t>
  </si>
  <si>
    <t>(Kontaktperson indsættes her)</t>
  </si>
  <si>
    <t>(Dato indsættes her)</t>
  </si>
  <si>
    <t>Ja/Nej</t>
  </si>
  <si>
    <t>Ja</t>
  </si>
  <si>
    <t>Nej</t>
  </si>
  <si>
    <t>Revision</t>
  </si>
  <si>
    <t>Ingen bistand fra revisor</t>
  </si>
  <si>
    <t>Godkendt revisor</t>
  </si>
  <si>
    <t>Anden rådgiver</t>
  </si>
  <si>
    <t>Udvidet gennemgang</t>
  </si>
  <si>
    <t>Gennemgang af regnskab (review)</t>
  </si>
  <si>
    <t>Assistance med regnskabsopstilling</t>
  </si>
  <si>
    <t>Andet</t>
  </si>
  <si>
    <t>Overholdelse af skatte- og afgiftslovgivningen</t>
  </si>
  <si>
    <t>Overholdelse af selskabslovgivningen</t>
  </si>
  <si>
    <t>Overholdelse af regnskabslovgivningen</t>
  </si>
  <si>
    <t>Består selskabets omsætning i overvejende grad af passiv kapitalanbringelse jf. aktieavancebeskatningsloven § 34, stk. 6?</t>
  </si>
  <si>
    <t>Tabssaldo ultimo jf. aktieavancebeskatningsloven mv.</t>
  </si>
  <si>
    <t></t>
  </si>
  <si>
    <t xml:space="preserve"> - har kulbrintetilknyttet virksomhed omfattet af kulbrinteskattelovens § 21, stk. 1 eller 4.</t>
  </si>
  <si>
    <t xml:space="preserve"> - er en udenlandsk fysisk eller juridisk person med et fast driftssted i Danmark.</t>
  </si>
  <si>
    <t xml:space="preserve"> - er koncernforbundet med en juridisk person eller</t>
  </si>
  <si>
    <t xml:space="preserve"> - er underlagt bestemmende indflydelse fra fysiske eller juridiske personer,</t>
  </si>
  <si>
    <t xml:space="preserve"> - har et fast driftssted i udlandet,</t>
  </si>
  <si>
    <t xml:space="preserve"> - udøver bestemmende indflydelse over juridiske personer,</t>
  </si>
  <si>
    <t>Kredsen af skattepligtige enheder omfattet af § 37, stk. 1, nr. 6 i skattekontrolloven om kontrollerede transaktioner, er juridiske personer, som</t>
  </si>
  <si>
    <t>Skattestyrelsen er en del af Skatteforvaltningen</t>
  </si>
  <si>
    <t xml:space="preserve"> 05.007</t>
  </si>
  <si>
    <t>Beløb eller svar</t>
  </si>
  <si>
    <t>Har der været kontrolleret gæld over 10 mio. kr., og er den samlede fremmedkapital inkl. kontrolleret gæld mere end 4 gange egenkapitalen?</t>
  </si>
  <si>
    <t>Sambeskatningsoversigt</t>
  </si>
  <si>
    <t>Selskabets navn</t>
  </si>
  <si>
    <t>Startdato for indkomstperiode</t>
  </si>
  <si>
    <t>Slutdato for indkomstperiode</t>
  </si>
  <si>
    <t>071</t>
  </si>
  <si>
    <t>072</t>
  </si>
  <si>
    <t>073</t>
  </si>
  <si>
    <t>074</t>
  </si>
  <si>
    <t>Løbenr.</t>
  </si>
  <si>
    <t xml:space="preserve">Skattestyrelsen er en del af Skatteforvaltningen </t>
  </si>
  <si>
    <t>Dette ark indeholder vejledning til udfyldelse af blanketten</t>
  </si>
  <si>
    <r>
      <t xml:space="preserve">SUM af felt 076 </t>
    </r>
    <r>
      <rPr>
        <i/>
        <sz val="10"/>
        <color theme="1"/>
        <rFont val="Academy Sans Office"/>
        <family val="2"/>
      </rPr>
      <t>(bliver indsat automatisk i felt 080, hvis listen er udfyldt)</t>
    </r>
  </si>
  <si>
    <t>Internationale forhold</t>
  </si>
  <si>
    <t>538</t>
  </si>
  <si>
    <t>Har der været foretaget betalinger til modtagere, som er skattemæssigt hjemmehørende i sortlistede lande jf. ligningslovens § 5 H?</t>
  </si>
  <si>
    <t>540</t>
  </si>
  <si>
    <t>540a</t>
  </si>
  <si>
    <t>080</t>
  </si>
  <si>
    <t>003</t>
  </si>
  <si>
    <t>016</t>
  </si>
  <si>
    <t>085</t>
  </si>
  <si>
    <t>086</t>
  </si>
  <si>
    <t>087</t>
  </si>
  <si>
    <t>088</t>
  </si>
  <si>
    <t>180a</t>
  </si>
  <si>
    <t>180b</t>
  </si>
  <si>
    <t>181a</t>
  </si>
  <si>
    <t>032</t>
  </si>
  <si>
    <t>032a</t>
  </si>
  <si>
    <t>066aa</t>
  </si>
  <si>
    <t>310a</t>
  </si>
  <si>
    <t>316</t>
  </si>
  <si>
    <t>066ab</t>
  </si>
  <si>
    <t>Er selskabet omfattet af selskabsskattelovens §§ 8C - 8E?</t>
  </si>
  <si>
    <t>Administrationsselskab</t>
  </si>
  <si>
    <t>Datterselskab</t>
  </si>
  <si>
    <t>I kolonnen "Oplyst skattepligtig indkomst før faktorforhøjelsen" indsættes den skattepligtige indkomst før fradrag af underskud for indeværende og tidligere indkomstår</t>
  </si>
  <si>
    <t>I kolonnen "Oplyst skattepligtig indkomst" indsættes den skattepligtige indkomst før fradrag af underskud for indeværende og tidligere indkomstår.</t>
  </si>
  <si>
    <t>Ved behov for at indberette for flere selskaber end der er plads til, kontakt venligst Skattestyrelsen via kontaktformularen i TastSelv Erhverv.</t>
  </si>
  <si>
    <t>Er det ophørende selskab eller en sambeskatningsmedlem omfattet af reglerne i selskabsskattelovens § 17 A?</t>
  </si>
  <si>
    <t>-</t>
  </si>
  <si>
    <t>Skattepligtig indkomst efter faktorforhøjelsen**</t>
  </si>
  <si>
    <t>Skattepligtig indkomst før faktorforhøjelsen**</t>
  </si>
  <si>
    <t>samt før faktorforhøjelse, jf. selskabsskattelovens § 17 A. Blanketten beregner herefter den Skattepligtig indkomst efter faktorforhøjelsen.</t>
  </si>
  <si>
    <t>Omfattet § 17 A*</t>
  </si>
  <si>
    <t>***)</t>
  </si>
  <si>
    <t>Startdato for indkomstperiode**</t>
  </si>
  <si>
    <t>Slutdato for indkomstperiode**</t>
  </si>
  <si>
    <t>Skal udfyldes kun hvis selskabet ikke er omfattet i hele indkomstperioden.</t>
  </si>
  <si>
    <r>
      <t>Overført fra SAMB SEL§17A</t>
    </r>
    <r>
      <rPr>
        <i/>
        <sz val="10"/>
        <color theme="1"/>
        <rFont val="Academy Sans Office"/>
        <family val="2"/>
      </rPr>
      <t xml:space="preserve"> (efter faktorforhøjelse)</t>
    </r>
  </si>
  <si>
    <t>Selskabstype*</t>
  </si>
  <si>
    <t>Oplyst skattepligtig indkomst**</t>
  </si>
  <si>
    <r>
      <t xml:space="preserve">Vælg administrationsselskab eller datterselskab. </t>
    </r>
    <r>
      <rPr>
        <b/>
        <i/>
        <sz val="10"/>
        <color theme="1"/>
        <rFont val="Academy Sans Office"/>
        <family val="2"/>
      </rPr>
      <t>OBS:</t>
    </r>
    <r>
      <rPr>
        <i/>
        <sz val="10"/>
        <color theme="1"/>
        <rFont val="Academy Sans Office"/>
        <family val="2"/>
      </rPr>
      <t xml:space="preserve"> Er der i kredsen datterselskaber omfattet af reglerne i SEL § 17 A skal den </t>
    </r>
    <r>
      <rPr>
        <b/>
        <i/>
        <sz val="10"/>
        <color theme="1"/>
        <rFont val="Academy Sans Office"/>
        <family val="2"/>
      </rPr>
      <t>ikke</t>
    </r>
    <r>
      <rPr>
        <i/>
        <sz val="10"/>
        <color theme="1"/>
        <rFont val="Academy Sans Office"/>
        <family val="2"/>
      </rPr>
      <t xml:space="preserve"> faktorforhøjede indkomst for disse selskaber, </t>
    </r>
  </si>
  <si>
    <t>beregnes automatisk og overføres til felt 080.</t>
  </si>
  <si>
    <r>
      <t>for den periode hvor de er omfattet, indberettes i fanen "</t>
    </r>
    <r>
      <rPr>
        <b/>
        <i/>
        <u/>
        <sz val="10"/>
        <color rgb="FF0070C0"/>
        <rFont val="Academy Sans Office"/>
        <family val="2"/>
      </rPr>
      <t>Omfattet SEL§17A (kun for ADM)</t>
    </r>
    <r>
      <rPr>
        <i/>
        <sz val="10"/>
        <color theme="1"/>
        <rFont val="Academy Sans Office"/>
        <family val="2"/>
      </rPr>
      <t>". Det samme gør sig gældende for administrationsselskabet. Summen af alle felter 076</t>
    </r>
  </si>
  <si>
    <r>
      <t>Kan kun udfyldes med ja. Ikke omfattede selskabers skattepligtige indkomst indberettes i fanen "</t>
    </r>
    <r>
      <rPr>
        <b/>
        <i/>
        <sz val="10"/>
        <color rgb="FF0070C0"/>
        <rFont val="Academy Sans Office"/>
        <family val="2"/>
      </rPr>
      <t>Sambeskatning (kun for ADM)</t>
    </r>
    <r>
      <rPr>
        <i/>
        <sz val="10"/>
        <color theme="1"/>
        <rFont val="Academy Sans Office"/>
        <family val="2"/>
      </rPr>
      <t>".</t>
    </r>
  </si>
  <si>
    <t>(Virksomhedens navn indsættes her)</t>
  </si>
  <si>
    <t>(Virksomhedens adresse indsættes her)</t>
  </si>
  <si>
    <r>
      <t xml:space="preserve">Omfattet hele indkomstperiode
</t>
    </r>
    <r>
      <rPr>
        <b/>
        <i/>
        <sz val="10"/>
        <color theme="0"/>
        <rFont val="Academy Sans Office"/>
        <family val="2"/>
      </rPr>
      <t>(Hvis nej, skal felterne 073 og 074 udfyldes)</t>
    </r>
  </si>
  <si>
    <t>Har selskabet anvendt partiel substanstest?</t>
  </si>
  <si>
    <t>Er selskabet omfattet af CFC-reglerne jf. SEL § 32 eller anvendes den partielle substanstest eller er CFC-indkomsten udlignet med underskud?</t>
  </si>
  <si>
    <t>Er der taget fradrag for endelige underskud i udenlandsk datterselskab/fast driftssted/fast ejendom, jf. SEL § 31 E?</t>
  </si>
  <si>
    <t>Har selskabet haft tonnageskattepligtig indkomst som operatørvirksomhed i den periode der oplyses (tidl. selvangives) for?</t>
  </si>
  <si>
    <t>Regnskabsoplysninger og revisorbistand</t>
  </si>
  <si>
    <t>Summeret skattepligtig indkomst for selskaber omfattet af SEL § 17 A, henholdsvis før og efter faktørforhøjelsen (automatisk beregnet og indsat i sambeskatningsoversigt)</t>
  </si>
  <si>
    <t>Indkomstoplysninger (fortsat)</t>
  </si>
  <si>
    <r>
      <rPr>
        <b/>
        <sz val="10"/>
        <color theme="1"/>
        <rFont val="Academy Sans Office"/>
        <family val="2"/>
      </rPr>
      <t xml:space="preserve">
Regulering til anvendelse af underskud </t>
    </r>
    <r>
      <rPr>
        <sz val="10"/>
        <color theme="1"/>
        <rFont val="Academy Sans Office"/>
        <family val="2"/>
      </rPr>
      <t xml:space="preserve">
Hvis der svares ”Ja” til felt 161, da skal der vedlægges en liste over hvilke hændelser, der er tale om. 
Listen skal oplyse om:
 - Selskabet har opnået en tvangsakkord, jf. selskabsskattelovens §12 A, stk. 1
 - Selskabet har opnået gældseftergivelse, jf. selskabsskattelovens § 12B
 - Selskabet har opnået en frivillig akkord, jf. selskabsskattelovens § 12B
 - Kreditor har konverteret sit tilgodehavende til aktier/anparter i selskabet (gældskonvertering), jf. selskabsskattelovens §12 A, stk. 3
 - Selskabets gæld er nedbragt eller indfriet i forbindelse med kontant kapitalforhøjelse eller et tilskud, jf. selskabsskattelovens § 12 C
 - Ejerkredsen i selskabet er ændret med mere end 50 % af kapitalen eller stemmerne, jf. selskabsskattelovens § 12 D 
 - Selskabet har deltaget i en skattefri omstrukturering, og der er underskud i perioden fra omstruktureringsdatoen og til den dag, hvor omstruktureringen er vedtaget i alle de deltagende selskaber (mellemperioden), jf. fusionsskattelovens § 8, stk. 7
- Selskabet er skattepligtig, jf. selskabsskattelovens § 2, stk. 1, litra a (fast driftssted), i en sambeskatning, og underskud kan anvendes i udlandet, jf. selskabsskattelovens § 8 C til § 8 E.
 - Selskabet er indskyder i en skattefri omstrukturering (ophørsspaltning, grenspaltning, tilførsel af aktiver), hvor et eller flere af de modtagende selskaber er et udenlandsk selskab, som ikke indgår i en valgt international sambeskatning. Hvis ja, skal der oplyses dato for omstrukturering, modtager cvr-/se-nr, samt procentandel af tidligere års underskud, som er overført til modtager
 - Selskabet er indskyder i en skattefri omstrukturering (ophørsspaltning, grenspaltning, tilførsel af aktiver), hvor indskyder og modtager ikke er sambeskattet på omstruktureringstidspunktet. Hvis ja, skal der oplyses dato for omstrukturering, modtager cvr-/se-nr, samt procentandel af tidligere års underskud, som er overført til modtager
 - Selskabet ønsker at bortse fra fremførsel af underskud, jf. ligningslovens § 33 H
 - Selskabet ønsker at bortse fra fremførsel af underskud, jf. selskabsskattelovens § 31, stk. 9
 - Den skattepligtige ønsker at oplyse med underskudsbegrænsning jf. selskabsskattelovens § 12, stk. 2
 - Der er sket gældsnedsættelse efter SEL § 12A, stk. 4.</t>
    </r>
  </si>
  <si>
    <r>
      <t xml:space="preserve">
Vejledningen henvender sig til </t>
    </r>
    <r>
      <rPr>
        <b/>
        <sz val="10"/>
        <color theme="1"/>
        <rFont val="Academy Sans Office"/>
        <family val="2"/>
      </rPr>
      <t>ophørende</t>
    </r>
    <r>
      <rPr>
        <sz val="10"/>
        <color theme="1"/>
        <rFont val="Academy Sans Office"/>
        <family val="2"/>
      </rPr>
      <t xml:space="preserve"> aktieselskaber og anpartsselskaber m.fl., der er skattepligtige efter selskabsskatteloven.
</t>
    </r>
    <r>
      <rPr>
        <b/>
        <sz val="10"/>
        <color theme="1"/>
        <rFont val="Academy Sans Office"/>
        <family val="2"/>
      </rPr>
      <t xml:space="preserve">Oplysningsskema for sambeskattede selskaber
</t>
    </r>
    <r>
      <rPr>
        <sz val="10"/>
        <color theme="1"/>
        <rFont val="Academy Sans Office"/>
        <family val="2"/>
      </rPr>
      <t xml:space="preserve">I sektionen Indkomstperiode bliver felt 080 beregnet automatisk. Datterselskaber skal udfylde felt 076, men skal ikke udfylde felterne 080 og 016. Administrationsselskaber skal derimod udfylde relevante felter, samt vedlægge specifikation af sambeskatningen.
Se mere på </t>
    </r>
    <r>
      <rPr>
        <b/>
        <i/>
        <u/>
        <sz val="10"/>
        <color rgb="FF0070C0"/>
        <rFont val="Academy Sans Office"/>
        <family val="2"/>
      </rPr>
      <t>skat.dk</t>
    </r>
    <r>
      <rPr>
        <sz val="10"/>
        <color theme="1"/>
        <rFont val="Academy Sans Office"/>
        <family val="2"/>
      </rPr>
      <t xml:space="preserve"> og i </t>
    </r>
    <r>
      <rPr>
        <b/>
        <i/>
        <u/>
        <sz val="10"/>
        <color rgb="FF0070C0"/>
        <rFont val="Academy Sans Office"/>
        <family val="2"/>
      </rPr>
      <t>Den juridiske vejledning</t>
    </r>
    <r>
      <rPr>
        <sz val="10"/>
        <color theme="1"/>
        <rFont val="Academy Sans Office"/>
        <family val="2"/>
      </rPr>
      <t xml:space="preserve">
</t>
    </r>
    <r>
      <rPr>
        <b/>
        <sz val="10"/>
        <color theme="1"/>
        <rFont val="Academy Sans Office"/>
        <family val="2"/>
      </rPr>
      <t>Bilag til oplysningsskema</t>
    </r>
    <r>
      <rPr>
        <sz val="10"/>
        <color theme="1"/>
        <rFont val="Academy Sans Office"/>
        <family val="2"/>
      </rPr>
      <t xml:space="preserve">
I visse tilfælde skal selskabet sende et skema om ”kontrollerede transaktioner” og et ”skattemæssigt årsregnskab” for at oplysningsskemaet bliver udfyldt korrekt.
</t>
    </r>
    <r>
      <rPr>
        <b/>
        <sz val="10"/>
        <color theme="1"/>
        <rFont val="Academy Sans Office"/>
        <family val="2"/>
      </rPr>
      <t xml:space="preserve">Kontrollerede transaktioner
</t>
    </r>
    <r>
      <rPr>
        <sz val="10"/>
        <color theme="1"/>
        <rFont val="Academy Sans Office"/>
        <family val="2"/>
      </rPr>
      <t xml:space="preserve">Der skal svares ja til felt 059, hvis selskabet tilhører kredsen af skattepligtige omfattet af §37 til § 42 i skattekontrolloven om kontrollerede transaktioner, dvs. hvis selskabet:
1. er underlagt bestemmende indflydelse fra fysiske eller juridiske personer
2 udøver bestemmende indflydelse over juridiske personer,
3 er koncernforbundet med en juridisk person
4 har fast driftssted i udlandet eller
5 hvis der er tale om et udenlandsk selskabs eller persons faste driftssted i Danmark
</t>
    </r>
    <r>
      <rPr>
        <b/>
        <sz val="10"/>
        <color theme="1"/>
        <rFont val="Academy Sans Office"/>
        <family val="2"/>
      </rPr>
      <t xml:space="preserve">Tonnagebeskattede selskaber
</t>
    </r>
    <r>
      <rPr>
        <sz val="10"/>
        <color theme="1"/>
        <rFont val="Academy Sans Office"/>
        <family val="2"/>
      </rPr>
      <t>Selskaber der beskattes efter tonnageskatteloven skal sammen med oplysningsskemaet sende skattemæssigt årsregnskab med tilhørende specifikationer, herunder specifikation tonnageindkomsten og flagskema, blanket 05.028 og/eller 05.029 med angivelse af, om selskabets egneskibe er registreret i eller udenfor EU/EØS medlemsstat.</t>
    </r>
  </si>
  <si>
    <t>189</t>
  </si>
  <si>
    <t>Oplysninger om specifikke hændelser (fortsat)</t>
  </si>
  <si>
    <t>Er selskabet en del af en koncern, der har haft en omsætning på over 750 mio. euro årligt inden for de sidste fire år?</t>
  </si>
  <si>
    <t>Revisor (fane 1, G141)</t>
  </si>
  <si>
    <t>Erklæring (fane 1, G143)</t>
  </si>
  <si>
    <t>Modifikationer (fane 1, G145)</t>
  </si>
  <si>
    <t>Selskabstype (fane 2, D:D og fane 3, E:E)</t>
  </si>
  <si>
    <t>CVR-nr.:</t>
  </si>
  <si>
    <t>Selskabets navn:</t>
  </si>
  <si>
    <t>Selskabets adresse:</t>
  </si>
  <si>
    <t>Administrations-
selskabets CVR-nr.:</t>
  </si>
  <si>
    <t>Genbeskatningssaldo, jf. selskabsskattelovens § 31 B, stk. 2, se § 31 A, stk. 12 (international sambeskatning – fast</t>
  </si>
  <si>
    <t>Genbeskatningssaldo, se lov nr. 426 af 6. juni 2005 § 15, stk. 8 og 9 som ændret ved lov nr. 344 af 18. april 2007 § 6</t>
  </si>
  <si>
    <t xml:space="preserve">Genbeskatningssaldo, se lov nr. 426 af 6. juni 2005 § 15, stk. 8 og 9 som ændret ved lov nr. 344 af 18. april 2007 § 6 </t>
  </si>
  <si>
    <t>Har selskabet søgt om udbetaling af skatteværdien af underskud, der stammer fra forsknings- og udviklingsudgifter, jf.</t>
  </si>
  <si>
    <r>
      <t>Skattepligtig indkomst før fradrag og fordeling af underskud.</t>
    </r>
    <r>
      <rPr>
        <b/>
        <i/>
        <sz val="9"/>
        <color theme="1"/>
        <rFont val="Academy Sans Office"/>
        <family val="2"/>
      </rPr>
      <t xml:space="preserve"> </t>
    </r>
  </si>
  <si>
    <t>For foreninger omfattet af selskabsskattelovens § 1, stk. 1, nr.6. Erhvervet udbytte (brutto) med indeholdelse af 15% udbytteskat</t>
  </si>
  <si>
    <t>Hvis selskabet ejer en del af sine egne aktier, skal der her oplyses om, hvor stor en del af den oplyste udlodning af udbytte i felt 037, der vedrører</t>
  </si>
  <si>
    <t>selskabets egne aktier. Beløbet kan ikke overstige beløbet i felt 037.</t>
  </si>
  <si>
    <t>Har den skattepligtige i løbet af indkomståret haft kontrollerede transaktioner (handelsmæssige eller økonomiske) omfattet af</t>
  </si>
  <si>
    <r>
      <rPr>
        <sz val="9"/>
        <color rgb="FF14143C"/>
        <rFont val="Academy Sans Office"/>
        <family val="2"/>
      </rPr>
      <t>skattekontrollovens § 37, stk. 1, nr. 6? (</t>
    </r>
    <r>
      <rPr>
        <i/>
        <sz val="9"/>
        <color rgb="FF14143C"/>
        <rFont val="Academy Sans Office"/>
        <family val="2"/>
      </rPr>
      <t xml:space="preserve">Hvis ja skal </t>
    </r>
    <r>
      <rPr>
        <i/>
        <u/>
        <sz val="9"/>
        <color rgb="FF0070C0"/>
        <rFont val="Academy Sans Office"/>
        <family val="2"/>
      </rPr>
      <t>blanket 05.021</t>
    </r>
    <r>
      <rPr>
        <i/>
        <sz val="9"/>
        <color rgb="FF14143C"/>
        <rFont val="Academy Sans Office"/>
        <family val="2"/>
      </rPr>
      <t xml:space="preserve"> udfyldes).</t>
    </r>
  </si>
  <si>
    <r>
      <t>transaktioner? (</t>
    </r>
    <r>
      <rPr>
        <i/>
        <sz val="9"/>
        <rFont val="Academy Sans Office"/>
        <family val="2"/>
      </rPr>
      <t>Hvis ja i felt 059, skal felterne 067 og 068 udfyldes)*</t>
    </r>
  </si>
  <si>
    <t>Har den skattepligtige enhed i hele eller dele af indkomståret tilhørt kredsen omfattet af skattekontrollovens § 37, nr. 6 om kontrollerede</t>
  </si>
  <si>
    <t>Er selskabet en koncernenhed mv. omfattet af skattepligten efter minimumsbeskatningsloven (Global minimumsbeskatning (GloBE) af koncerner</t>
  </si>
  <si>
    <t>Er CFC-indkomst fra datterselskab mv. udlignet med fremførte/overførte underskud fra andre sambeskattede selskaber mv., jf.</t>
  </si>
  <si>
    <t>selskabsskattelovens § 32, stk. 9?</t>
  </si>
  <si>
    <r>
      <rPr>
        <sz val="9"/>
        <rFont val="Academy Sans Office"/>
        <family val="2"/>
      </rPr>
      <t xml:space="preserve">Er der hændelser i årets løb, som påvirker selskabets anvendelse af underskud? </t>
    </r>
    <r>
      <rPr>
        <b/>
        <i/>
        <u/>
        <sz val="9"/>
        <color rgb="FF0070C0"/>
        <rFont val="Academy Sans Office"/>
        <family val="2"/>
      </rPr>
      <t>(Se blankettens vejleding)</t>
    </r>
  </si>
  <si>
    <t>Har moderselskabet efter selskabsskattelovns § 32, stk. 15 valgt alene at medregne datterselskabets CFC- indkomst ved indkomstopgørelse?</t>
  </si>
  <si>
    <t>Har den skattepligtige afstået en ejendom omfattet af lov om beskatning af fortjeneste ved aftåelse af fast ejendom jf. ejendomsavance-</t>
  </si>
  <si>
    <r>
      <t xml:space="preserve">beskatningsloven § 6D? </t>
    </r>
    <r>
      <rPr>
        <i/>
        <sz val="9"/>
        <rFont val="Academy Sans Office"/>
        <family val="2"/>
      </rPr>
      <t>(Hvis ja, skal felterne 157a og 157b udfyldes)</t>
    </r>
  </si>
  <si>
    <t>Har der været hændelser i årets løb, der medfører, at den resterende udskudte fortjenste skal medregnes ved opgørelsen af den skattepligtige</t>
  </si>
  <si>
    <t>indkomst jf. ejendomsavancebeskatningsloven § 6D, stk. 3?</t>
  </si>
  <si>
    <t>05.007</t>
  </si>
  <si>
    <t>Er der sket ændringer i regnskabspraksis eller værdiansættelsesprincipper, som anvendes ved udarbejdelse af årsrapport eller skattepligtig</t>
  </si>
  <si>
    <t>indkomst?</t>
  </si>
  <si>
    <t>Telefonnummer (til evt. henvendelser)</t>
  </si>
  <si>
    <r>
      <t xml:space="preserve">(Hvis det ophørende er et administrationsselskab, skal arket </t>
    </r>
    <r>
      <rPr>
        <i/>
        <u/>
        <sz val="9"/>
        <color rgb="FF0070C0"/>
        <rFont val="Academy Sans Office"/>
        <family val="2"/>
      </rPr>
      <t>Sambeskatning (kun for ADM)</t>
    </r>
    <r>
      <rPr>
        <i/>
        <sz val="9"/>
        <rFont val="Academy Sans Office"/>
        <family val="2"/>
      </rPr>
      <t xml:space="preserve"> udfyldes)*</t>
    </r>
  </si>
  <si>
    <t>Bemærk, at sambeskatningsindkomst og underskud mv., for alle selskaber i sambeskatningen, skal indberettes på administrationsselskabets</t>
  </si>
  <si>
    <t>oplysningsskema.</t>
  </si>
  <si>
    <t>Bemærk, at hele udbyttet (100%) skal indberettes uanset eventuelle forlods tilbagebetalinger se selskabsskattelovens § 29D eller § 29E stk. 2.</t>
  </si>
  <si>
    <t>Beregnet lempelse for alle selskaber i sambeskatningen indberettes på administrationsselskabets oplysningsskema.</t>
  </si>
  <si>
    <t>Se hjælpeskema (blanket 05.033)</t>
  </si>
  <si>
    <r>
      <t xml:space="preserve">Summeret oplyst skattepligtig indkomst før fradrag af underskud fra tidligere indkomstår. </t>
    </r>
    <r>
      <rPr>
        <b/>
        <i/>
        <sz val="9"/>
        <rFont val="Academy Sans Office"/>
        <family val="2"/>
      </rPr>
      <t>(Automatisk beregnet)</t>
    </r>
  </si>
  <si>
    <t>Anvendt skattemæssigt underskud fra tidligere indkomstår, anvendt i året.*</t>
  </si>
  <si>
    <t>Skattepligtig indkomst efter anvendt underskud.*</t>
  </si>
  <si>
    <t>Underskudssaldo ultimo til modregning i fremtidig skattepligtig indkomst.*</t>
  </si>
  <si>
    <t>Tabssaldo ultimo jf. ejendomsavancebeskatningslovens § 6.</t>
  </si>
  <si>
    <t>Tabssaldo ultimo jf. kursgevinstlovens § 31.</t>
  </si>
  <si>
    <t>Genbeskatningssaldo, jf. selskabsskattelovens § 31 B, stk. 2, se § 31 A, stk. 10 (international sambeskatning) – skatteværdi.</t>
  </si>
  <si>
    <t>driftssted/ejendom ”eksemptionland”.</t>
  </si>
  <si>
    <t>(skyggesambeskatning) – skatteværdi.</t>
  </si>
  <si>
    <t>(skyggesambeskatning) – fast driftssted/ejendom ”eksemptionland”.</t>
  </si>
  <si>
    <r>
      <t xml:space="preserve">ligningslovens § 8X? </t>
    </r>
    <r>
      <rPr>
        <i/>
        <sz val="9"/>
        <rFont val="Academy Sans Office"/>
        <family val="2"/>
      </rPr>
      <t>(Hvis ja, kontakt Skattestyrelsen for vejledning)</t>
    </r>
  </si>
  <si>
    <r>
      <t xml:space="preserve">i indkomståret.** </t>
    </r>
    <r>
      <rPr>
        <i/>
        <sz val="9"/>
        <rFont val="Academy Sans Office"/>
        <family val="2"/>
      </rPr>
      <t>(HUSK - udbyttebeløbet skal holdes udenfor den indberettede skattepligtige indkomst for indkomståret)</t>
    </r>
  </si>
  <si>
    <t>Erhvervet dansk udbytte (brutto) uden indeholdelse af udbytteskat i indkomståret.**</t>
  </si>
  <si>
    <t>Erhvervet dansk udbytte (brutto) med indeholdelse af 15.4% udbytteskat i indkomståret.**</t>
  </si>
  <si>
    <t>Erhvervet dansk udbytte (brutto) med indeholdelse af 22% udbytteskat i indkomståret.**</t>
  </si>
  <si>
    <t>Erhvervet dansk udbytte (brutto) med indeholdelse af 27% udbytteskat i indkomståret.**</t>
  </si>
  <si>
    <t>Erhvervet udenlandsk udbytte (brutto) i indkomståret.**</t>
  </si>
  <si>
    <r>
      <t xml:space="preserve">Beregnet lempelse for udenlandsk skat efter Ligningslovens § 33 eller en dobbeltbeskatningsoverenskomst </t>
    </r>
    <r>
      <rPr>
        <i/>
        <sz val="9"/>
        <rFont val="Academy Sans Office"/>
        <family val="2"/>
      </rPr>
      <t>(maksimum den danske skat).</t>
    </r>
    <r>
      <rPr>
        <sz val="9"/>
        <rFont val="Academy Sans Office"/>
        <family val="2"/>
      </rPr>
      <t>**</t>
    </r>
  </si>
  <si>
    <t>Selskabets udloddede udbytte på grundlag af oplysningsskemaets indkomstperiode, der oplyses for inkl. ekstraordinær udlodning.</t>
  </si>
  <si>
    <t>(HUSK - unoterede selskaber samtidig skal foretage indberetning af udbyttemodtager(ne) for det samme beløb)</t>
  </si>
  <si>
    <t>med omsætning på over 750 mio. euro årligt i mindst to af de fire sidste regnskabsår)?</t>
  </si>
  <si>
    <t>Selskabets nettofinansieringsudgifter, jf. selskabsskattelovens § 11 B, stk. 4.</t>
  </si>
  <si>
    <t>Skattemæssig værdi af selskabets aktiver, jf. selskabsskattelovens § 11 B, stk. 5.</t>
  </si>
  <si>
    <t>EBITDA-saldo til fremførsel.</t>
  </si>
  <si>
    <t>Er der foretaget en gensidigt bebyrdende aftale omfattet af LL § 12B?</t>
  </si>
  <si>
    <t>Angiv bruttoværdien af de immaterielle aktiver, der er købt/modtaget:</t>
  </si>
  <si>
    <t>heraf koncernintern:</t>
  </si>
  <si>
    <t>Angiv bruttoværdien af de immaterielle aktiver, der er solgt/overdraget:</t>
  </si>
  <si>
    <t>(Hvis ja, skal felterne 066a, 066aa, 066ab og 066b besvares)</t>
  </si>
  <si>
    <t>Angiv selskabets CFC-indkomst.</t>
  </si>
  <si>
    <r>
      <t xml:space="preserve">(Hvis ja, skal oplysningerne jf. BEK nr 644 af 15/05/2022, § 5 indsendes via Bluewhale. Kontakt </t>
    </r>
    <r>
      <rPr>
        <i/>
        <u/>
        <sz val="9"/>
        <color rgb="FF0070C0"/>
        <rFont val="Academy Sans Office"/>
        <family val="2"/>
      </rPr>
      <t>cfc@sktst.dk)</t>
    </r>
  </si>
  <si>
    <t>(Hvis Ja i felt 090, skal felt 090a udfyldes)</t>
  </si>
  <si>
    <t>Har selskabet benyttet sig af det forhøjede fradrag jf. afskrivningslovens § 5D?</t>
  </si>
  <si>
    <r>
      <t xml:space="preserve">Tonnageindkomst, jf. tonnageskattelovens § 15, stk. 1. </t>
    </r>
    <r>
      <rPr>
        <i/>
        <sz val="9"/>
        <rFont val="Academy Sans Office"/>
        <family val="2"/>
      </rPr>
      <t>(angives i DKK)</t>
    </r>
  </si>
  <si>
    <t>Revisionsvirksomhedens CVR-nummer.</t>
  </si>
  <si>
    <t>Revisionsvirksomhedens postnummer.</t>
  </si>
  <si>
    <r>
      <t xml:space="preserve">Har selskabet investorer, der gør brug af fradrag jf. investorfradragsloven? </t>
    </r>
    <r>
      <rPr>
        <i/>
        <sz val="9"/>
        <rFont val="Academy Sans Office"/>
        <family val="2"/>
      </rPr>
      <t>(Hvis Ja, skal felterne 199a - 199c besvares)</t>
    </r>
  </si>
  <si>
    <t>165a</t>
  </si>
  <si>
    <t>Har selskabet henholdsvis faste driftssteder eller faste ejendomme i udlandet med restunderskud, der ikke kan fremføres til modregning i</t>
  </si>
  <si>
    <t>senere indkomstår, jf. selskabsskattelovens § 31 A, stk. 2, 3. punktum?</t>
  </si>
  <si>
    <r>
      <t xml:space="preserve">Er selskabet udtrådt af international sambeskatning? </t>
    </r>
    <r>
      <rPr>
        <i/>
        <sz val="9"/>
        <rFont val="Academy Sans Office"/>
        <family val="2"/>
      </rPr>
      <t>(Hvis ja i felt 165, skal felt 165a udfyldes)</t>
    </r>
  </si>
  <si>
    <t>(Hvis ja skal felt 540a besvares)</t>
  </si>
  <si>
    <t>305a</t>
  </si>
  <si>
    <t>Har selskabet haft tonnageskattepligtig indkomst som rederivirksomhed i den periode der oplyses (tidl. selvangives) for?</t>
  </si>
  <si>
    <r>
      <t>(Hvis Ja skal</t>
    </r>
    <r>
      <rPr>
        <i/>
        <sz val="9"/>
        <color rgb="FF0070C0"/>
        <rFont val="Academy Sans Office"/>
        <family val="2"/>
      </rPr>
      <t xml:space="preserve"> </t>
    </r>
    <r>
      <rPr>
        <i/>
        <u/>
        <sz val="9"/>
        <color rgb="FF0070C0"/>
        <rFont val="Academy Sans Office"/>
        <family val="2"/>
      </rPr>
      <t>blanket 05.028 (for rederier)</t>
    </r>
    <r>
      <rPr>
        <i/>
        <sz val="9"/>
        <rFont val="Academy Sans Office"/>
        <family val="2"/>
      </rPr>
      <t xml:space="preserve"> udfyldes)</t>
    </r>
  </si>
  <si>
    <r>
      <t xml:space="preserve">(Hvis Ja skal </t>
    </r>
    <r>
      <rPr>
        <i/>
        <u/>
        <sz val="9"/>
        <color rgb="FF0070C0"/>
        <rFont val="Academy Sans Office"/>
        <family val="2"/>
      </rPr>
      <t>blanket 05.029 (for operatørselskaber)</t>
    </r>
    <r>
      <rPr>
        <i/>
        <sz val="9"/>
        <rFont val="Academy Sans Office"/>
        <family val="2"/>
      </rPr>
      <t xml:space="preserve"> udfyldes)</t>
    </r>
  </si>
  <si>
    <t>december 2025</t>
  </si>
  <si>
    <t xml:space="preserve"> 05.007 - Oplysningsskema for ophørende selskaber | december 2025</t>
  </si>
  <si>
    <t>05.007 - Oplysningsskema for ophørende selskaber | december 2025</t>
  </si>
  <si>
    <t>Bemærk, at der skal svares 'ja' til dette felt, hvis den skattepligtige har været i en eller flere af disse situationer i løbet af indkomståret, uanset om den skattepligtige har haft</t>
  </si>
  <si>
    <t>kontrollerede transaktioner eller ej.</t>
  </si>
  <si>
    <t>Oversigt sambeskatningsmedlemmer omfattet af selskabsskattelovens § 17 A (samfundsbidrag fra finansielle selskaber)</t>
  </si>
  <si>
    <r>
      <t xml:space="preserve">Selskabstype
</t>
    </r>
    <r>
      <rPr>
        <b/>
        <i/>
        <sz val="10"/>
        <color theme="0"/>
        <rFont val="Academy Sans Office"/>
        <family val="2"/>
      </rPr>
      <t>(Administration eller datterselskab)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</si>
</sst>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00\ 00\ 00"/>
  </numFmts>
  <fonts count="47" x14ac:knownFonts="1">
    <font>
      <sz val="11"/>
      <color theme="1"/>
      <name val="Calibri"/>
      <family val="2"/>
      <scheme val="minor"/>
    </font>
    <font>
      <sz val="10"/>
      <color theme="1"/>
      <name val="Academy Sans Office"/>
      <family val="2"/>
    </font>
    <font>
      <sz val="10"/>
      <color theme="1"/>
      <name val="Academy Sans Office"/>
      <family val="2"/>
    </font>
    <font>
      <b/>
      <sz val="11"/>
      <color theme="0"/>
      <name val="Calibri"/>
      <family val="2"/>
      <scheme val="minor"/>
    </font>
    <font>
      <sz val="11"/>
      <color theme="1"/>
      <name val="Academy Sans Office"/>
      <family val="2"/>
    </font>
    <font>
      <b/>
      <sz val="10"/>
      <color theme="1"/>
      <name val="Academy Sans Office"/>
      <family val="2"/>
    </font>
    <font>
      <sz val="10"/>
      <color theme="1"/>
      <name val="Academy Sans Office"/>
      <family val="2"/>
    </font>
    <font>
      <i/>
      <sz val="10"/>
      <color theme="1"/>
      <name val="Academy Sans Office"/>
      <family val="2"/>
    </font>
    <font>
      <b/>
      <sz val="10"/>
      <name val="Academy Sans Office"/>
      <family val="2"/>
    </font>
    <font>
      <sz val="10"/>
      <name val="Academy Sans Office"/>
      <family val="2"/>
    </font>
    <font>
      <i/>
      <sz val="10"/>
      <name val="Academy Sans Office"/>
      <family val="2"/>
    </font>
    <font>
      <sz val="11"/>
      <name val="Academy Sans Office"/>
      <family val="2"/>
    </font>
    <font>
      <b/>
      <sz val="11"/>
      <color theme="1"/>
      <name val="Academy Sans Office"/>
      <family val="2"/>
    </font>
    <font>
      <sz val="10"/>
      <color rgb="FFFF0000"/>
      <name val="Academy Sans Office"/>
      <family val="2"/>
    </font>
    <font>
      <sz val="11"/>
      <color theme="1"/>
      <name val="Wingdings"/>
      <charset val="2"/>
    </font>
    <font>
      <i/>
      <sz val="9"/>
      <name val="Academy Sans Office"/>
      <family val="2"/>
    </font>
    <font>
      <b/>
      <sz val="14"/>
      <color theme="0"/>
      <name val="Academy Sans Office"/>
      <family val="2"/>
    </font>
    <font>
      <b/>
      <sz val="11"/>
      <color theme="0"/>
      <name val="Academy Sans Office"/>
      <family val="2"/>
    </font>
    <font>
      <b/>
      <sz val="10"/>
      <color theme="0"/>
      <name val="Academy Sans Office"/>
      <family val="2"/>
    </font>
    <font>
      <b/>
      <i/>
      <sz val="10"/>
      <color theme="0"/>
      <name val="Academy Sans Office"/>
      <family val="2"/>
    </font>
    <font>
      <b/>
      <i/>
      <sz val="14"/>
      <color theme="0"/>
      <name val="Academy Sans Office"/>
      <family val="2"/>
    </font>
    <font>
      <b/>
      <i/>
      <sz val="11"/>
      <color theme="0"/>
      <name val="Academy Sans Office"/>
      <family val="2"/>
    </font>
    <font>
      <b/>
      <sz val="12"/>
      <color theme="0"/>
      <name val="Academy Sans Office"/>
      <family val="2"/>
    </font>
    <font>
      <b/>
      <sz val="10"/>
      <color rgb="FF14143C"/>
      <name val="Academy Sans Office"/>
      <family val="2"/>
    </font>
    <font>
      <b/>
      <i/>
      <sz val="10"/>
      <name val="Academy Sans Office"/>
      <family val="2"/>
    </font>
    <font>
      <b/>
      <i/>
      <sz val="10"/>
      <color theme="1"/>
      <name val="Academy Sans Office"/>
      <family val="2"/>
    </font>
    <font>
      <b/>
      <i/>
      <u/>
      <sz val="10"/>
      <color rgb="FF0070C0"/>
      <name val="Academy Sans Office"/>
      <family val="2"/>
    </font>
    <font>
      <i/>
      <sz val="9"/>
      <color theme="1"/>
      <name val="Academy Sans Office"/>
      <family val="2"/>
    </font>
    <font>
      <b/>
      <sz val="10"/>
      <color rgb="FFFF0000"/>
      <name val="Academy Sans Office"/>
      <family val="2"/>
    </font>
    <font>
      <sz val="11"/>
      <color theme="0"/>
      <name val="Calibri"/>
      <family val="2"/>
      <scheme val="minor"/>
    </font>
    <font>
      <b/>
      <i/>
      <sz val="10"/>
      <color rgb="FF0070C0"/>
      <name val="Academy Sans Office"/>
      <family val="2"/>
    </font>
    <font>
      <b/>
      <sz val="9"/>
      <color theme="1"/>
      <name val="Academy Sans Office"/>
      <family val="2"/>
    </font>
    <font>
      <sz val="9"/>
      <color theme="1"/>
      <name val="Academy Sans Office"/>
      <family val="2"/>
    </font>
    <font>
      <b/>
      <i/>
      <sz val="9"/>
      <color theme="1"/>
      <name val="Academy Sans Office"/>
      <family val="2"/>
    </font>
    <font>
      <b/>
      <i/>
      <sz val="9"/>
      <name val="Academy Sans Office"/>
      <family val="2"/>
    </font>
    <font>
      <b/>
      <i/>
      <u/>
      <sz val="9"/>
      <color rgb="FF0070C0"/>
      <name val="Academy Sans Office"/>
      <family val="2"/>
    </font>
    <font>
      <sz val="9"/>
      <name val="Academy Sans Office"/>
      <family val="2"/>
    </font>
    <font>
      <b/>
      <sz val="9"/>
      <color rgb="FFFF0000"/>
      <name val="Academy Sans Office"/>
      <family val="2"/>
    </font>
    <font>
      <sz val="9"/>
      <color theme="1"/>
      <name val="Wingdings"/>
      <charset val="2"/>
    </font>
    <font>
      <sz val="9"/>
      <color rgb="FF14143C"/>
      <name val="Academy Sans Office"/>
      <family val="2"/>
    </font>
    <font>
      <i/>
      <sz val="9"/>
      <color rgb="FF14143C"/>
      <name val="Academy Sans Office"/>
      <family val="2"/>
    </font>
    <font>
      <i/>
      <u/>
      <sz val="9"/>
      <color rgb="FF0070C0"/>
      <name val="Academy Sans Office"/>
      <family val="2"/>
    </font>
    <font>
      <sz val="10"/>
      <color theme="1"/>
      <name val="Wingdings"/>
      <charset val="2"/>
    </font>
    <font>
      <sz val="9"/>
      <color theme="1"/>
      <name val="Calibri"/>
      <family val="2"/>
      <scheme val="minor"/>
    </font>
    <font>
      <b/>
      <sz val="9"/>
      <color theme="0"/>
      <name val="Academy Sans Office"/>
      <family val="2"/>
    </font>
    <font>
      <sz val="9"/>
      <color rgb="FFFF0000"/>
      <name val="Academy Sans Office"/>
      <family val="2"/>
    </font>
    <font>
      <i/>
      <sz val="9"/>
      <color rgb="FF0070C0"/>
      <name val="Academy Sans Office"/>
      <family val="2"/>
    </font>
  </fonts>
  <fills count="7">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rgb="FF14143C"/>
        <bgColor indexed="64"/>
      </patternFill>
    </fill>
    <fill>
      <patternFill patternType="solid">
        <fgColor rgb="FFE7EFF4"/>
        <bgColor indexed="64"/>
      </patternFill>
    </fill>
    <fill>
      <patternFill patternType="solid">
        <fgColor rgb="FFE8E2E1"/>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dotted">
        <color indexed="64"/>
      </left>
      <right style="hair">
        <color indexed="64"/>
      </right>
      <top/>
      <bottom style="thin">
        <color indexed="64"/>
      </bottom>
      <diagonal/>
    </border>
  </borders>
  <cellStyleXfs count="1">
    <xf numFmtId="0" fontId="0" fillId="0" borderId="0"/>
  </cellStyleXfs>
  <cellXfs count="284">
    <xf numFmtId="0" fontId="0" fillId="0" borderId="0" xfId="0"/>
    <xf numFmtId="0" fontId="18" fillId="4" borderId="0" xfId="0" applyFont="1" applyFill="1" applyAlignment="1">
      <alignment vertical="center"/>
    </xf>
    <xf numFmtId="0" fontId="18" fillId="4" borderId="0" xfId="0" applyFont="1" applyFill="1"/>
    <xf numFmtId="0" fontId="4" fillId="0" borderId="0" xfId="0" applyFont="1"/>
    <xf numFmtId="0" fontId="18" fillId="4" borderId="0" xfId="0" applyFont="1" applyFill="1" applyAlignment="1">
      <alignment horizontal="right" vertical="center"/>
    </xf>
    <xf numFmtId="0" fontId="18" fillId="4" borderId="0" xfId="0" applyFont="1" applyFill="1" applyAlignment="1">
      <alignment vertical="center" wrapText="1"/>
    </xf>
    <xf numFmtId="0" fontId="22" fillId="4" borderId="0" xfId="0" applyFont="1" applyFill="1" applyAlignment="1">
      <alignment vertical="center"/>
    </xf>
    <xf numFmtId="49" fontId="19" fillId="4" borderId="0" xfId="0" quotePrefix="1" applyNumberFormat="1" applyFont="1" applyFill="1" applyAlignment="1">
      <alignment horizontal="left" vertical="center"/>
    </xf>
    <xf numFmtId="0" fontId="21" fillId="4" borderId="0" xfId="0" applyFont="1" applyFill="1" applyAlignment="1">
      <alignment horizontal="right" vertical="center"/>
    </xf>
    <xf numFmtId="0" fontId="20" fillId="4" borderId="0" xfId="0" applyFont="1" applyFill="1" applyAlignment="1">
      <alignment vertical="center"/>
    </xf>
    <xf numFmtId="49" fontId="19" fillId="4" borderId="0" xfId="0" applyNumberFormat="1" applyFont="1" applyFill="1" applyAlignment="1">
      <alignment horizontal="right" vertical="center"/>
    </xf>
    <xf numFmtId="0" fontId="20" fillId="4" borderId="0" xfId="0" applyFont="1" applyFill="1" applyAlignment="1">
      <alignment horizontal="center" vertical="center"/>
    </xf>
    <xf numFmtId="49" fontId="17" fillId="4" borderId="0" xfId="0" quotePrefix="1" applyNumberFormat="1" applyFont="1" applyFill="1" applyAlignment="1">
      <alignment horizontal="left" vertical="center"/>
    </xf>
    <xf numFmtId="0" fontId="23" fillId="4" borderId="0" xfId="0" applyFont="1" applyFill="1" applyAlignment="1">
      <alignment vertical="center"/>
    </xf>
    <xf numFmtId="17" fontId="18" fillId="4" borderId="0" xfId="0" applyNumberFormat="1" applyFont="1" applyFill="1" applyAlignment="1">
      <alignment horizontal="right"/>
    </xf>
    <xf numFmtId="0" fontId="16" fillId="4" borderId="0" xfId="0" applyFont="1" applyFill="1" applyAlignment="1">
      <alignment horizontal="center" wrapText="1"/>
    </xf>
    <xf numFmtId="0" fontId="7" fillId="0" borderId="0" xfId="0" applyFont="1" applyAlignment="1">
      <alignment horizontal="center" vertical="center"/>
    </xf>
    <xf numFmtId="49" fontId="7" fillId="0" borderId="0" xfId="0" applyNumberFormat="1" applyFont="1" applyAlignment="1">
      <alignment horizontal="center" vertical="center"/>
    </xf>
    <xf numFmtId="0" fontId="6" fillId="0" borderId="0" xfId="0" applyFont="1" applyAlignment="1">
      <alignment horizontal="left" vertical="center"/>
    </xf>
    <xf numFmtId="164" fontId="6" fillId="0" borderId="0" xfId="0" applyNumberFormat="1" applyFont="1" applyAlignment="1">
      <alignment horizontal="left" vertical="center"/>
    </xf>
    <xf numFmtId="3" fontId="6" fillId="0" borderId="0" xfId="0" applyNumberFormat="1" applyFont="1" applyAlignment="1">
      <alignment horizontal="right" vertical="center"/>
    </xf>
    <xf numFmtId="49" fontId="6" fillId="0" borderId="0" xfId="0" applyNumberFormat="1" applyFont="1" applyAlignment="1">
      <alignment horizontal="left" vertical="center"/>
    </xf>
    <xf numFmtId="14" fontId="6" fillId="0" borderId="0" xfId="0" applyNumberFormat="1" applyFont="1" applyAlignment="1">
      <alignment horizontal="left" vertical="center"/>
    </xf>
    <xf numFmtId="3" fontId="6" fillId="0" borderId="4" xfId="0" applyNumberFormat="1" applyFont="1" applyBorder="1" applyAlignment="1">
      <alignment horizontal="right" vertical="center"/>
    </xf>
    <xf numFmtId="14" fontId="6" fillId="0" borderId="0" xfId="0" applyNumberFormat="1" applyFont="1" applyAlignment="1">
      <alignment vertical="center"/>
    </xf>
    <xf numFmtId="0" fontId="6" fillId="0" borderId="1" xfId="0" applyFont="1" applyBorder="1" applyAlignment="1">
      <alignment vertical="center"/>
    </xf>
    <xf numFmtId="49" fontId="6" fillId="0" borderId="1" xfId="0" applyNumberFormat="1" applyFont="1" applyBorder="1" applyAlignment="1">
      <alignment horizontal="left" vertical="center"/>
    </xf>
    <xf numFmtId="0" fontId="0" fillId="0" borderId="1" xfId="0" applyBorder="1"/>
    <xf numFmtId="14" fontId="6" fillId="0" borderId="1" xfId="0" applyNumberFormat="1" applyFont="1" applyBorder="1" applyAlignment="1">
      <alignment vertical="center"/>
    </xf>
    <xf numFmtId="3" fontId="0" fillId="0" borderId="1" xfId="0" applyNumberFormat="1" applyBorder="1" applyAlignment="1">
      <alignment vertical="center"/>
    </xf>
    <xf numFmtId="0" fontId="7" fillId="0" borderId="0" xfId="0" applyFont="1" applyAlignment="1">
      <alignment horizontal="right"/>
    </xf>
    <xf numFmtId="164" fontId="7" fillId="0" borderId="0" xfId="0" applyNumberFormat="1" applyFont="1"/>
    <xf numFmtId="14" fontId="7" fillId="0" borderId="0" xfId="0" applyNumberFormat="1" applyFont="1"/>
    <xf numFmtId="3" fontId="7" fillId="0" borderId="0" xfId="0" applyNumberFormat="1" applyFont="1"/>
    <xf numFmtId="0" fontId="7" fillId="0" borderId="0" xfId="0" applyFont="1" applyAlignment="1">
      <alignment horizontal="right" vertical="center"/>
    </xf>
    <xf numFmtId="164" fontId="7" fillId="0" borderId="0" xfId="0" applyNumberFormat="1" applyFont="1" applyAlignment="1">
      <alignment vertical="center"/>
    </xf>
    <xf numFmtId="49" fontId="7" fillId="0" borderId="0" xfId="0" applyNumberFormat="1" applyFont="1" applyAlignment="1">
      <alignment vertical="center"/>
    </xf>
    <xf numFmtId="14" fontId="7" fillId="0" borderId="0" xfId="0" applyNumberFormat="1" applyFont="1" applyAlignment="1">
      <alignment vertical="center"/>
    </xf>
    <xf numFmtId="3" fontId="7" fillId="0" borderId="0" xfId="0" applyNumberFormat="1" applyFont="1" applyAlignment="1">
      <alignment vertical="center"/>
    </xf>
    <xf numFmtId="164" fontId="7" fillId="0" borderId="0" xfId="0" applyNumberFormat="1" applyFont="1" applyAlignment="1">
      <alignment vertical="top"/>
    </xf>
    <xf numFmtId="49" fontId="7" fillId="0" borderId="0" xfId="0" applyNumberFormat="1" applyFont="1"/>
    <xf numFmtId="164" fontId="10" fillId="0" borderId="0" xfId="0" applyNumberFormat="1"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0" fontId="0" fillId="2" borderId="5" xfId="0" applyFill="1" applyBorder="1"/>
    <xf numFmtId="0" fontId="0" fillId="0" borderId="0" xfId="0" applyAlignment="1">
      <alignment wrapText="1"/>
    </xf>
    <xf numFmtId="0" fontId="3" fillId="3" borderId="5" xfId="0" applyFont="1" applyFill="1" applyBorder="1" applyAlignment="1">
      <alignment vertical="top" wrapText="1"/>
    </xf>
    <xf numFmtId="0" fontId="0" fillId="0" borderId="0" xfId="0" applyAlignment="1">
      <alignment vertical="top" wrapText="1"/>
    </xf>
    <xf numFmtId="0" fontId="22" fillId="4" borderId="0" xfId="0" applyFont="1" applyFill="1" applyAlignment="1">
      <alignment horizontal="left"/>
    </xf>
    <xf numFmtId="3" fontId="36" fillId="5" borderId="2" xfId="0" applyNumberFormat="1" applyFont="1" applyFill="1" applyBorder="1" applyAlignment="1" applyProtection="1">
      <alignment horizontal="right" vertical="center"/>
      <protection locked="0"/>
    </xf>
    <xf numFmtId="0" fontId="36" fillId="5" borderId="1" xfId="0" applyFont="1" applyFill="1" applyBorder="1" applyAlignment="1" applyProtection="1">
      <alignment horizontal="right" vertical="center"/>
      <protection locked="0"/>
    </xf>
    <xf numFmtId="3" fontId="36" fillId="5" borderId="1" xfId="0" applyNumberFormat="1" applyFont="1" applyFill="1" applyBorder="1" applyAlignment="1" applyProtection="1">
      <alignment horizontal="right" vertical="center"/>
      <protection locked="0"/>
    </xf>
    <xf numFmtId="0" fontId="36" fillId="5" borderId="2"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wrapText="1"/>
      <protection locked="0"/>
    </xf>
    <xf numFmtId="0" fontId="9" fillId="5" borderId="2" xfId="0" applyFont="1" applyFill="1" applyBorder="1" applyAlignment="1" applyProtection="1">
      <alignment horizontal="right" vertical="center"/>
      <protection locked="0"/>
    </xf>
    <xf numFmtId="0" fontId="9" fillId="5" borderId="2" xfId="0" applyFont="1" applyFill="1" applyBorder="1" applyAlignment="1" applyProtection="1">
      <alignment horizontal="right" vertical="center" wrapText="1"/>
      <protection locked="0"/>
    </xf>
    <xf numFmtId="164" fontId="9" fillId="5" borderId="2" xfId="0" applyNumberFormat="1" applyFont="1" applyFill="1" applyBorder="1" applyAlignment="1" applyProtection="1">
      <alignment horizontal="right" vertical="center"/>
      <protection locked="0"/>
    </xf>
    <xf numFmtId="1" fontId="9" fillId="5" borderId="2" xfId="0" applyNumberFormat="1" applyFont="1" applyFill="1" applyBorder="1" applyAlignment="1" applyProtection="1">
      <alignment horizontal="right" vertical="center"/>
      <protection locked="0"/>
    </xf>
    <xf numFmtId="3" fontId="9" fillId="5" borderId="2" xfId="0" applyNumberFormat="1" applyFont="1" applyFill="1" applyBorder="1" applyAlignment="1" applyProtection="1">
      <alignment horizontal="right" vertical="center"/>
      <protection locked="0"/>
    </xf>
    <xf numFmtId="0" fontId="10" fillId="5" borderId="5" xfId="0" applyFont="1" applyFill="1" applyBorder="1" applyAlignment="1" applyProtection="1">
      <alignment horizontal="left" vertical="center"/>
      <protection locked="0"/>
    </xf>
    <xf numFmtId="0" fontId="36" fillId="5" borderId="3" xfId="0" applyFont="1" applyFill="1" applyBorder="1" applyAlignment="1" applyProtection="1">
      <alignment horizontal="right" vertical="center"/>
      <protection locked="0"/>
    </xf>
    <xf numFmtId="0" fontId="7" fillId="5" borderId="5" xfId="0" applyFont="1" applyFill="1" applyBorder="1" applyAlignment="1" applyProtection="1">
      <alignment horizontal="left" vertical="center" wrapText="1"/>
      <protection locked="0"/>
    </xf>
    <xf numFmtId="0" fontId="16" fillId="4" borderId="0" xfId="0" applyFont="1" applyFill="1" applyAlignment="1">
      <alignment horizontal="center"/>
    </xf>
    <xf numFmtId="0" fontId="16" fillId="4" borderId="0" xfId="0" applyFont="1" applyFill="1" applyAlignment="1">
      <alignment horizontal="right"/>
    </xf>
    <xf numFmtId="0" fontId="44" fillId="4" borderId="0" xfId="0" applyFont="1" applyFill="1" applyAlignment="1">
      <alignment horizontal="justify" vertical="center"/>
    </xf>
    <xf numFmtId="0" fontId="4" fillId="0" borderId="0" xfId="0" applyFont="1" applyAlignment="1">
      <alignment horizontal="right"/>
    </xf>
    <xf numFmtId="0" fontId="5" fillId="0" borderId="0" xfId="0" applyFont="1" applyAlignment="1">
      <alignment wrapText="1"/>
    </xf>
    <xf numFmtId="0" fontId="6" fillId="0" borderId="0" xfId="0" applyFont="1"/>
    <xf numFmtId="0" fontId="5" fillId="0" borderId="0" xfId="0" applyFont="1"/>
    <xf numFmtId="0" fontId="5" fillId="0" borderId="0" xfId="0" applyFont="1" applyAlignment="1">
      <alignment horizontal="right"/>
    </xf>
    <xf numFmtId="49" fontId="32" fillId="0" borderId="0" xfId="0" applyNumberFormat="1" applyFont="1" applyAlignment="1">
      <alignment horizontal="justify" vertical="center"/>
    </xf>
    <xf numFmtId="0" fontId="5" fillId="6" borderId="5" xfId="0" applyFont="1" applyFill="1" applyBorder="1" applyAlignment="1">
      <alignment horizontal="left" vertical="center"/>
    </xf>
    <xf numFmtId="0" fontId="15" fillId="0" borderId="0" xfId="0" applyFont="1" applyAlignment="1">
      <alignment horizontal="left" vertical="center" wrapText="1"/>
    </xf>
    <xf numFmtId="0" fontId="6" fillId="0" borderId="0" xfId="0" applyFont="1" applyAlignment="1">
      <alignment vertical="center"/>
    </xf>
    <xf numFmtId="49" fontId="32" fillId="0" borderId="0" xfId="0" applyNumberFormat="1" applyFont="1" applyAlignment="1">
      <alignment horizontal="right" vertical="center"/>
    </xf>
    <xf numFmtId="164" fontId="27" fillId="0" borderId="0" xfId="0" applyNumberFormat="1" applyFont="1" applyAlignment="1">
      <alignment vertical="center"/>
    </xf>
    <xf numFmtId="49" fontId="36" fillId="0" borderId="0" xfId="0" applyNumberFormat="1" applyFont="1" applyAlignment="1">
      <alignment horizontal="justify" vertical="center"/>
    </xf>
    <xf numFmtId="49" fontId="36" fillId="0" borderId="0" xfId="0" applyNumberFormat="1" applyFont="1" applyAlignment="1">
      <alignment horizontal="right" vertical="center"/>
    </xf>
    <xf numFmtId="0" fontId="8" fillId="0" borderId="0" xfId="0" applyFont="1" applyAlignment="1">
      <alignment horizontal="right"/>
    </xf>
    <xf numFmtId="0" fontId="27" fillId="0" borderId="0" xfId="0" applyFont="1" applyAlignment="1">
      <alignment vertical="center" wrapText="1"/>
    </xf>
    <xf numFmtId="0" fontId="32" fillId="0" borderId="0" xfId="0" applyFont="1" applyAlignment="1">
      <alignment horizontal="justify" vertical="center"/>
    </xf>
    <xf numFmtId="0" fontId="32" fillId="0" borderId="0" xfId="0" applyFont="1" applyAlignment="1">
      <alignment horizontal="right" vertical="center"/>
    </xf>
    <xf numFmtId="0" fontId="4" fillId="0" borderId="0" xfId="0" applyFont="1" applyAlignment="1">
      <alignment horizontal="right" vertical="center"/>
    </xf>
    <xf numFmtId="0" fontId="8" fillId="0" borderId="0" xfId="0" applyFont="1"/>
    <xf numFmtId="0" fontId="5" fillId="6" borderId="5" xfId="0" applyFont="1" applyFill="1" applyBorder="1" applyAlignment="1">
      <alignment horizontal="left" vertical="center" wrapText="1"/>
    </xf>
    <xf numFmtId="0" fontId="8" fillId="0" borderId="0" xfId="0" applyFont="1" applyAlignment="1">
      <alignment wrapText="1"/>
    </xf>
    <xf numFmtId="0" fontId="18" fillId="4" borderId="0" xfId="0" applyFont="1" applyFill="1" applyAlignment="1">
      <alignment horizontal="center" vertical="center"/>
    </xf>
    <xf numFmtId="49" fontId="18" fillId="4" borderId="0" xfId="0" applyNumberFormat="1" applyFont="1" applyFill="1" applyAlignment="1">
      <alignment horizontal="justify" vertical="center"/>
    </xf>
    <xf numFmtId="0" fontId="17" fillId="4" borderId="0" xfId="0" applyFont="1" applyFill="1" applyAlignment="1">
      <alignment horizontal="right" vertical="center"/>
    </xf>
    <xf numFmtId="0" fontId="14" fillId="0" borderId="0" xfId="0" applyFont="1" applyAlignment="1">
      <alignment horizontal="right" vertical="center"/>
    </xf>
    <xf numFmtId="0" fontId="14" fillId="0" borderId="1" xfId="0" applyFont="1" applyBorder="1" applyAlignment="1">
      <alignment horizontal="right" vertical="center"/>
    </xf>
    <xf numFmtId="0" fontId="24" fillId="0" borderId="1" xfId="0" applyFont="1" applyBorder="1" applyAlignment="1">
      <alignment vertical="top"/>
    </xf>
    <xf numFmtId="0" fontId="9" fillId="0" borderId="1" xfId="0" applyFont="1" applyBorder="1" applyAlignment="1">
      <alignment vertical="center"/>
    </xf>
    <xf numFmtId="0" fontId="9" fillId="0" borderId="0" xfId="0" applyFont="1" applyAlignment="1">
      <alignment vertical="center"/>
    </xf>
    <xf numFmtId="0" fontId="9" fillId="0" borderId="1" xfId="0" applyFont="1" applyBorder="1" applyAlignment="1">
      <alignment horizontal="right" vertical="center"/>
    </xf>
    <xf numFmtId="0" fontId="9" fillId="0" borderId="0" xfId="0" applyFont="1" applyAlignment="1">
      <alignment horizontal="right" vertical="center"/>
    </xf>
    <xf numFmtId="49" fontId="36" fillId="0" borderId="6" xfId="0" applyNumberFormat="1" applyFont="1" applyBorder="1" applyAlignment="1">
      <alignment horizontal="justify" vertical="center"/>
    </xf>
    <xf numFmtId="0" fontId="36" fillId="0" borderId="0" xfId="0" applyFont="1" applyAlignment="1">
      <alignment vertical="center"/>
    </xf>
    <xf numFmtId="0" fontId="38" fillId="0" borderId="1" xfId="0" applyFont="1" applyBorder="1" applyAlignment="1">
      <alignment horizontal="right" vertical="center"/>
    </xf>
    <xf numFmtId="0" fontId="38" fillId="0" borderId="2" xfId="0" applyFont="1" applyBorder="1" applyAlignment="1">
      <alignment horizontal="right" vertical="center"/>
    </xf>
    <xf numFmtId="3" fontId="36" fillId="5" borderId="1" xfId="0" applyNumberFormat="1" applyFont="1" applyFill="1" applyBorder="1" applyAlignment="1">
      <alignment horizontal="right" vertical="center"/>
    </xf>
    <xf numFmtId="3" fontId="36" fillId="0" borderId="0" xfId="0" applyNumberFormat="1" applyFont="1" applyAlignment="1">
      <alignment vertical="center"/>
    </xf>
    <xf numFmtId="49" fontId="36" fillId="0" borderId="7" xfId="0" applyNumberFormat="1" applyFont="1" applyBorder="1" applyAlignment="1">
      <alignment horizontal="justify" vertical="center"/>
    </xf>
    <xf numFmtId="3" fontId="36" fillId="0" borderId="0" xfId="0" applyNumberFormat="1" applyFont="1" applyAlignment="1">
      <alignment horizontal="right" vertical="center"/>
    </xf>
    <xf numFmtId="0" fontId="32" fillId="0" borderId="0" xfId="0" applyFont="1"/>
    <xf numFmtId="0" fontId="36" fillId="0" borderId="1" xfId="0" applyFont="1" applyBorder="1" applyAlignment="1">
      <alignment horizontal="left" vertical="center" wrapText="1"/>
    </xf>
    <xf numFmtId="0" fontId="36" fillId="0" borderId="1" xfId="0" applyFont="1" applyBorder="1" applyAlignment="1">
      <alignment horizontal="left" vertical="center"/>
    </xf>
    <xf numFmtId="0" fontId="36" fillId="0" borderId="3" xfId="0" applyFont="1" applyBorder="1" applyAlignment="1">
      <alignment vertical="center"/>
    </xf>
    <xf numFmtId="0" fontId="36" fillId="0" borderId="1" xfId="0" applyFont="1" applyBorder="1" applyAlignment="1">
      <alignment vertical="center"/>
    </xf>
    <xf numFmtId="0" fontId="32" fillId="0" borderId="1" xfId="0" applyFont="1" applyBorder="1" applyAlignment="1">
      <alignment vertical="top"/>
    </xf>
    <xf numFmtId="0" fontId="32" fillId="0" borderId="2" xfId="0" applyFont="1" applyBorder="1" applyAlignment="1">
      <alignment vertical="top"/>
    </xf>
    <xf numFmtId="0" fontId="36" fillId="0" borderId="2" xfId="0" applyFont="1" applyBorder="1" applyAlignment="1">
      <alignment vertical="center"/>
    </xf>
    <xf numFmtId="0" fontId="36"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Alignment="1">
      <alignment horizontal="right" vertical="center" wrapText="1"/>
    </xf>
    <xf numFmtId="0" fontId="15" fillId="0" borderId="0" xfId="0" applyFont="1" applyAlignment="1">
      <alignment horizontal="justify" vertical="center" wrapText="1"/>
    </xf>
    <xf numFmtId="0" fontId="4" fillId="0" borderId="1" xfId="0" applyFont="1" applyBorder="1" applyAlignment="1">
      <alignment horizontal="right" vertical="center"/>
    </xf>
    <xf numFmtId="0" fontId="15" fillId="0" borderId="1" xfId="0" applyFont="1" applyBorder="1" applyAlignment="1">
      <alignment horizontal="left" vertical="center" wrapText="1"/>
    </xf>
    <xf numFmtId="0" fontId="15" fillId="0" borderId="1" xfId="0" applyFont="1" applyBorder="1" applyAlignment="1">
      <alignment horizontal="right" vertical="center" wrapText="1"/>
    </xf>
    <xf numFmtId="0" fontId="15" fillId="0" borderId="6" xfId="0" applyFont="1" applyBorder="1" applyAlignment="1">
      <alignment horizontal="justify" vertical="center" wrapText="1"/>
    </xf>
    <xf numFmtId="0" fontId="36" fillId="0" borderId="1" xfId="0" applyFont="1" applyBorder="1" applyAlignment="1">
      <alignment vertical="top"/>
    </xf>
    <xf numFmtId="0" fontId="14" fillId="0" borderId="2" xfId="0" applyFont="1" applyBorder="1" applyAlignment="1">
      <alignment horizontal="right" vertical="center"/>
    </xf>
    <xf numFmtId="0" fontId="37" fillId="0" borderId="0" xfId="0" applyFont="1" applyAlignment="1">
      <alignment horizontal="right" vertical="center"/>
    </xf>
    <xf numFmtId="0" fontId="9" fillId="0" borderId="0" xfId="0" applyFont="1" applyAlignment="1">
      <alignment vertical="top"/>
    </xf>
    <xf numFmtId="0" fontId="28" fillId="0" borderId="0" xfId="0" applyFont="1" applyAlignment="1">
      <alignment horizontal="right" vertical="center"/>
    </xf>
    <xf numFmtId="0" fontId="9" fillId="0" borderId="1" xfId="0" applyFont="1" applyBorder="1" applyAlignment="1">
      <alignment vertical="center" wrapText="1"/>
    </xf>
    <xf numFmtId="0" fontId="11" fillId="0" borderId="0" xfId="0" applyFont="1" applyAlignment="1">
      <alignment vertical="center"/>
    </xf>
    <xf numFmtId="0" fontId="42" fillId="0" borderId="2" xfId="0" applyFont="1" applyBorder="1" applyAlignment="1">
      <alignment horizontal="right" vertical="center"/>
    </xf>
    <xf numFmtId="0" fontId="4" fillId="0" borderId="1" xfId="0" applyFont="1" applyBorder="1" applyAlignment="1">
      <alignment horizontal="right"/>
    </xf>
    <xf numFmtId="0" fontId="9" fillId="0" borderId="1" xfId="0" applyFont="1" applyBorder="1" applyAlignment="1">
      <alignment wrapText="1"/>
    </xf>
    <xf numFmtId="0" fontId="9" fillId="0" borderId="1" xfId="0" applyFont="1" applyBorder="1"/>
    <xf numFmtId="0" fontId="9" fillId="0" borderId="0" xfId="0" applyFont="1"/>
    <xf numFmtId="0" fontId="9" fillId="0" borderId="1" xfId="0" applyFont="1" applyBorder="1" applyAlignment="1">
      <alignment horizontal="right"/>
    </xf>
    <xf numFmtId="0" fontId="9" fillId="0" borderId="0" xfId="0" applyFont="1" applyAlignment="1">
      <alignment horizontal="right"/>
    </xf>
    <xf numFmtId="0" fontId="36" fillId="0" borderId="0" xfId="0" applyFont="1" applyAlignment="1">
      <alignment horizontal="left" vertical="center"/>
    </xf>
    <xf numFmtId="0" fontId="38" fillId="0" borderId="0" xfId="0" applyFont="1" applyAlignment="1">
      <alignment horizontal="right" vertical="center"/>
    </xf>
    <xf numFmtId="0" fontId="38"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justify" vertical="center"/>
    </xf>
    <xf numFmtId="0" fontId="12" fillId="0" borderId="0" xfId="0" applyFont="1"/>
    <xf numFmtId="0" fontId="32" fillId="0" borderId="0" xfId="0" applyFont="1" applyAlignment="1">
      <alignment horizontal="right"/>
    </xf>
    <xf numFmtId="0" fontId="0" fillId="0" borderId="0" xfId="0" applyAlignment="1">
      <alignment horizontal="right"/>
    </xf>
    <xf numFmtId="0" fontId="43" fillId="0" borderId="0" xfId="0" applyFont="1" applyAlignment="1">
      <alignment horizontal="justify" vertical="center"/>
    </xf>
    <xf numFmtId="0" fontId="9" fillId="0" borderId="0" xfId="0" applyFont="1" applyAlignment="1">
      <alignment wrapText="1"/>
    </xf>
    <xf numFmtId="49" fontId="44" fillId="4" borderId="0" xfId="0" applyNumberFormat="1" applyFont="1" applyFill="1" applyAlignment="1">
      <alignment horizontal="justify" vertical="center"/>
    </xf>
    <xf numFmtId="0" fontId="36" fillId="0" borderId="0" xfId="0" applyFont="1" applyAlignment="1">
      <alignment horizontal="left" vertical="center" wrapText="1"/>
    </xf>
    <xf numFmtId="0" fontId="9" fillId="0" borderId="0" xfId="0" applyFont="1" applyAlignment="1">
      <alignment vertical="center" wrapText="1"/>
    </xf>
    <xf numFmtId="3" fontId="9" fillId="0" borderId="2" xfId="0" applyNumberFormat="1" applyFont="1" applyBorder="1" applyAlignment="1">
      <alignment horizontal="right" vertical="center"/>
    </xf>
    <xf numFmtId="3" fontId="9" fillId="0" borderId="0" xfId="0" applyNumberFormat="1" applyFont="1" applyAlignment="1">
      <alignment horizontal="right" vertical="center"/>
    </xf>
    <xf numFmtId="0" fontId="0" fillId="0" borderId="1" xfId="0" applyBorder="1" applyAlignment="1">
      <alignment horizontal="right"/>
    </xf>
    <xf numFmtId="0" fontId="43" fillId="0" borderId="6" xfId="0" applyFont="1" applyBorder="1" applyAlignment="1">
      <alignment horizontal="justify" vertical="center"/>
    </xf>
    <xf numFmtId="49" fontId="36" fillId="0" borderId="7" xfId="0" quotePrefix="1" applyNumberFormat="1" applyFont="1" applyBorder="1" applyAlignment="1">
      <alignment horizontal="justify" vertical="center"/>
    </xf>
    <xf numFmtId="0" fontId="4" fillId="0" borderId="0" xfId="0" applyFont="1" applyAlignment="1">
      <alignment horizontal="right" vertical="top"/>
    </xf>
    <xf numFmtId="0" fontId="4" fillId="0" borderId="0" xfId="0" applyFont="1" applyAlignment="1">
      <alignment vertical="top"/>
    </xf>
    <xf numFmtId="0" fontId="36" fillId="0" borderId="0" xfId="0" applyFont="1" applyAlignment="1">
      <alignment vertical="top"/>
    </xf>
    <xf numFmtId="0" fontId="36" fillId="0" borderId="0" xfId="0" applyFont="1" applyAlignment="1">
      <alignment horizontal="right" vertical="top"/>
    </xf>
    <xf numFmtId="3" fontId="9" fillId="0" borderId="1" xfId="0" applyNumberFormat="1" applyFont="1" applyBorder="1" applyAlignment="1">
      <alignment horizontal="right" vertical="center"/>
    </xf>
    <xf numFmtId="0" fontId="9" fillId="0" borderId="0" xfId="0" applyFont="1" applyAlignment="1">
      <alignment horizontal="right" vertical="center" wrapText="1"/>
    </xf>
    <xf numFmtId="164" fontId="9" fillId="0" borderId="0" xfId="0" applyNumberFormat="1" applyFont="1" applyAlignment="1">
      <alignment horizontal="right" vertical="center"/>
    </xf>
    <xf numFmtId="1" fontId="9" fillId="0" borderId="0" xfId="0" applyNumberFormat="1" applyFont="1" applyAlignment="1">
      <alignment horizontal="right" vertical="center"/>
    </xf>
    <xf numFmtId="0" fontId="4" fillId="0" borderId="0" xfId="0" applyFont="1" applyAlignment="1">
      <alignment vertical="center"/>
    </xf>
    <xf numFmtId="0" fontId="36" fillId="0" borderId="0" xfId="0" applyFont="1" applyAlignment="1">
      <alignment wrapText="1"/>
    </xf>
    <xf numFmtId="0" fontId="36" fillId="0" borderId="0" xfId="0" applyFont="1"/>
    <xf numFmtId="0" fontId="13" fillId="0" borderId="0" xfId="0" applyFont="1"/>
    <xf numFmtId="0" fontId="13" fillId="0" borderId="1" xfId="0" applyFont="1" applyBorder="1" applyAlignment="1">
      <alignment horizontal="right"/>
    </xf>
    <xf numFmtId="0" fontId="13" fillId="0" borderId="0" xfId="0" applyFont="1" applyAlignment="1">
      <alignment horizontal="right"/>
    </xf>
    <xf numFmtId="49" fontId="45" fillId="0" borderId="6" xfId="0" applyNumberFormat="1" applyFont="1" applyBorder="1" applyAlignment="1">
      <alignment horizontal="justify" vertical="center"/>
    </xf>
    <xf numFmtId="0" fontId="7" fillId="0" borderId="0" xfId="0" applyFont="1" applyAlignment="1">
      <alignment vertical="center"/>
    </xf>
    <xf numFmtId="0" fontId="10" fillId="0" borderId="0" xfId="0" applyFont="1" applyAlignment="1">
      <alignment vertical="center"/>
    </xf>
    <xf numFmtId="0" fontId="7" fillId="0" borderId="0" xfId="0" applyFont="1" applyAlignment="1">
      <alignment horizontal="right" vertical="center" wrapText="1"/>
    </xf>
    <xf numFmtId="0" fontId="5" fillId="0" borderId="0" xfId="0" applyFont="1" applyAlignment="1">
      <alignment horizontal="left" vertical="top"/>
    </xf>
    <xf numFmtId="0" fontId="5" fillId="6" borderId="5" xfId="0" applyFont="1" applyFill="1" applyBorder="1" applyAlignment="1">
      <alignment vertical="top" wrapText="1"/>
    </xf>
    <xf numFmtId="0" fontId="5" fillId="6" borderId="5" xfId="0" applyFont="1" applyFill="1" applyBorder="1" applyAlignment="1">
      <alignment horizontal="left" vertical="top" wrapText="1"/>
    </xf>
    <xf numFmtId="0" fontId="5" fillId="0" borderId="0" xfId="0" applyFont="1" applyAlignment="1">
      <alignment vertical="center" wrapText="1"/>
    </xf>
    <xf numFmtId="49" fontId="31" fillId="0" borderId="0" xfId="0" applyNumberFormat="1" applyFont="1" applyAlignment="1">
      <alignment horizontal="justify" vertical="center"/>
    </xf>
    <xf numFmtId="0" fontId="7" fillId="0" borderId="0" xfId="0" applyFont="1" applyAlignment="1">
      <alignment horizontal="left" vertical="center" wrapText="1"/>
    </xf>
    <xf numFmtId="0" fontId="4" fillId="0" borderId="1" xfId="0" applyFont="1" applyBorder="1"/>
    <xf numFmtId="0" fontId="36" fillId="0" borderId="1" xfId="0" applyFont="1" applyBorder="1" applyAlignment="1">
      <alignment horizontal="right" vertical="center"/>
    </xf>
    <xf numFmtId="0" fontId="6" fillId="5" borderId="9" xfId="0" applyFont="1" applyFill="1" applyBorder="1" applyAlignment="1">
      <alignment horizontal="left" vertical="center"/>
    </xf>
    <xf numFmtId="0" fontId="6" fillId="0" borderId="9" xfId="0" applyFont="1" applyBorder="1" applyAlignment="1">
      <alignment horizontal="left" vertical="center"/>
    </xf>
    <xf numFmtId="0" fontId="6" fillId="5" borderId="11" xfId="0" applyFont="1" applyFill="1" applyBorder="1" applyAlignment="1">
      <alignment horizontal="left" vertical="center"/>
    </xf>
    <xf numFmtId="0" fontId="6" fillId="0" borderId="11" xfId="0" applyFont="1" applyBorder="1" applyAlignment="1">
      <alignment horizontal="left" vertical="center"/>
    </xf>
    <xf numFmtId="164" fontId="6" fillId="5" borderId="10" xfId="0" applyNumberFormat="1" applyFont="1" applyFill="1" applyBorder="1" applyAlignment="1" applyProtection="1">
      <alignment horizontal="center" vertical="center"/>
      <protection locked="0"/>
    </xf>
    <xf numFmtId="164" fontId="6" fillId="0" borderId="10" xfId="0" applyNumberFormat="1" applyFont="1" applyBorder="1" applyAlignment="1" applyProtection="1">
      <alignment horizontal="center" vertical="center"/>
      <protection locked="0"/>
    </xf>
    <xf numFmtId="164" fontId="6" fillId="5" borderId="11" xfId="0" applyNumberFormat="1" applyFont="1" applyFill="1" applyBorder="1" applyAlignment="1" applyProtection="1">
      <alignment horizontal="left" vertical="center"/>
      <protection locked="0"/>
    </xf>
    <xf numFmtId="164" fontId="6" fillId="0" borderId="11" xfId="0" applyNumberFormat="1" applyFont="1" applyBorder="1" applyAlignment="1" applyProtection="1">
      <alignment horizontal="left" vertical="center"/>
      <protection locked="0"/>
    </xf>
    <xf numFmtId="49" fontId="6" fillId="5" borderId="11" xfId="0" applyNumberFormat="1" applyFont="1" applyFill="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14" fontId="6" fillId="5" borderId="11" xfId="0" applyNumberFormat="1" applyFont="1" applyFill="1" applyBorder="1" applyAlignment="1" applyProtection="1">
      <alignment horizontal="left" vertical="center"/>
      <protection locked="0"/>
    </xf>
    <xf numFmtId="14" fontId="6" fillId="0" borderId="11" xfId="0" applyNumberFormat="1" applyFont="1" applyBorder="1" applyAlignment="1" applyProtection="1">
      <alignment horizontal="left" vertical="center"/>
      <protection locked="0"/>
    </xf>
    <xf numFmtId="3" fontId="6" fillId="5" borderId="11" xfId="0" applyNumberFormat="1" applyFont="1" applyFill="1" applyBorder="1" applyAlignment="1" applyProtection="1">
      <alignment horizontal="right" vertical="center"/>
      <protection locked="0"/>
    </xf>
    <xf numFmtId="3" fontId="6" fillId="0" borderId="11" xfId="0" applyNumberFormat="1" applyFont="1" applyBorder="1" applyAlignment="1" applyProtection="1">
      <alignment horizontal="right" vertical="center"/>
      <protection locked="0"/>
    </xf>
    <xf numFmtId="3" fontId="6" fillId="5" borderId="12" xfId="0" applyNumberFormat="1" applyFont="1" applyFill="1" applyBorder="1" applyAlignment="1" applyProtection="1">
      <alignment horizontal="right" vertical="center"/>
      <protection locked="0"/>
    </xf>
    <xf numFmtId="0" fontId="6" fillId="5" borderId="12" xfId="0" applyFont="1" applyFill="1" applyBorder="1" applyAlignment="1">
      <alignment horizontal="left" vertical="center"/>
    </xf>
    <xf numFmtId="164" fontId="6" fillId="5" borderId="13" xfId="0" applyNumberFormat="1" applyFont="1" applyFill="1" applyBorder="1" applyAlignment="1" applyProtection="1">
      <alignment horizontal="center" vertical="center"/>
      <protection locked="0"/>
    </xf>
    <xf numFmtId="164" fontId="6" fillId="5" borderId="12" xfId="0" applyNumberFormat="1" applyFont="1" applyFill="1" applyBorder="1" applyAlignment="1" applyProtection="1">
      <alignment horizontal="left" vertical="center"/>
      <protection locked="0"/>
    </xf>
    <xf numFmtId="49" fontId="6" fillId="5" borderId="12" xfId="0" applyNumberFormat="1" applyFont="1" applyFill="1" applyBorder="1" applyAlignment="1" applyProtection="1">
      <alignment horizontal="left" vertical="center"/>
      <protection locked="0"/>
    </xf>
    <xf numFmtId="14" fontId="6" fillId="5" borderId="12" xfId="0" applyNumberFormat="1" applyFont="1" applyFill="1" applyBorder="1" applyAlignment="1" applyProtection="1">
      <alignment horizontal="left" vertical="center"/>
      <protection locked="0"/>
    </xf>
    <xf numFmtId="0" fontId="6" fillId="5" borderId="14" xfId="0" applyFont="1" applyFill="1" applyBorder="1" applyAlignment="1">
      <alignment horizontal="left" vertical="center"/>
    </xf>
    <xf numFmtId="164" fontId="6" fillId="5" borderId="11" xfId="0" applyNumberFormat="1" applyFont="1" applyFill="1" applyBorder="1" applyAlignment="1" applyProtection="1">
      <alignment horizontal="center" vertical="center"/>
      <protection locked="0"/>
    </xf>
    <xf numFmtId="164" fontId="6" fillId="0" borderId="11" xfId="0" applyNumberFormat="1" applyFont="1" applyBorder="1" applyAlignment="1" applyProtection="1">
      <alignment horizontal="center" vertical="center"/>
      <protection locked="0"/>
    </xf>
    <xf numFmtId="164" fontId="6" fillId="0" borderId="12" xfId="0" applyNumberFormat="1" applyFont="1" applyBorder="1" applyAlignment="1" applyProtection="1">
      <alignment horizontal="center" vertical="center"/>
      <protection locked="0"/>
    </xf>
    <xf numFmtId="49" fontId="6" fillId="5" borderId="11" xfId="0" applyNumberFormat="1" applyFont="1" applyFill="1" applyBorder="1" applyAlignment="1" applyProtection="1">
      <alignment horizontal="left" vertical="center" wrapText="1"/>
      <protection locked="0"/>
    </xf>
    <xf numFmtId="49" fontId="6" fillId="0" borderId="11" xfId="0" applyNumberFormat="1" applyFont="1" applyBorder="1" applyAlignment="1" applyProtection="1">
      <alignment horizontal="left" vertical="center" wrapText="1"/>
      <protection locked="0"/>
    </xf>
    <xf numFmtId="49" fontId="6" fillId="0" borderId="12" xfId="0" applyNumberFormat="1" applyFont="1" applyBorder="1" applyAlignment="1" applyProtection="1">
      <alignment horizontal="left" vertical="center" wrapText="1"/>
      <protection locked="0"/>
    </xf>
    <xf numFmtId="3" fontId="6" fillId="0" borderId="12" xfId="0" applyNumberFormat="1" applyFont="1" applyBorder="1" applyAlignment="1" applyProtection="1">
      <alignment horizontal="right" vertical="center"/>
      <protection locked="0"/>
    </xf>
    <xf numFmtId="0" fontId="6" fillId="5" borderId="0" xfId="0" applyFont="1" applyFill="1" applyAlignment="1">
      <alignment horizontal="left" vertical="center"/>
    </xf>
    <xf numFmtId="3" fontId="6" fillId="5" borderId="11" xfId="0" applyNumberFormat="1" applyFont="1" applyFill="1" applyBorder="1" applyAlignment="1">
      <alignment horizontal="right" vertical="center"/>
    </xf>
    <xf numFmtId="0" fontId="29" fillId="0" borderId="0" xfId="0" applyFont="1" applyAlignment="1">
      <alignment vertical="center"/>
    </xf>
    <xf numFmtId="0" fontId="0" fillId="0" borderId="0" xfId="0" applyAlignment="1">
      <alignment vertical="center"/>
    </xf>
    <xf numFmtId="3" fontId="6" fillId="0" borderId="11" xfId="0" applyNumberFormat="1" applyFont="1" applyBorder="1" applyAlignment="1">
      <alignment horizontal="righ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3" fontId="6" fillId="0" borderId="12" xfId="0" applyNumberFormat="1" applyFont="1" applyBorder="1" applyAlignment="1">
      <alignment horizontal="right" vertical="center"/>
    </xf>
    <xf numFmtId="164" fontId="6" fillId="0" borderId="0" xfId="0" applyNumberFormat="1" applyFont="1" applyAlignment="1">
      <alignment horizontal="center" vertical="center"/>
    </xf>
    <xf numFmtId="49" fontId="6" fillId="0" borderId="0" xfId="0" applyNumberFormat="1" applyFont="1" applyAlignment="1">
      <alignment horizontal="left" vertical="center" wrapText="1"/>
    </xf>
    <xf numFmtId="0" fontId="6" fillId="0" borderId="0" xfId="0" applyFont="1" applyAlignment="1">
      <alignment horizontal="left" vertical="justify"/>
    </xf>
    <xf numFmtId="49" fontId="7" fillId="0" borderId="0" xfId="0" applyNumberFormat="1" applyFont="1" applyAlignment="1">
      <alignment horizontal="right" vertical="center"/>
    </xf>
    <xf numFmtId="3" fontId="6" fillId="0" borderId="0" xfId="0" applyNumberFormat="1" applyFont="1" applyAlignment="1">
      <alignment horizontal="right" vertical="center" wrapText="1"/>
    </xf>
    <xf numFmtId="0" fontId="6" fillId="0" borderId="1" xfId="0" applyFont="1" applyBorder="1" applyAlignment="1">
      <alignment horizontal="left" vertical="justify"/>
    </xf>
    <xf numFmtId="49" fontId="7" fillId="0" borderId="1" xfId="0" applyNumberFormat="1" applyFont="1" applyBorder="1" applyAlignment="1">
      <alignment horizontal="right" vertical="center"/>
    </xf>
    <xf numFmtId="3"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xf>
    <xf numFmtId="49" fontId="6" fillId="5" borderId="11" xfId="0" applyNumberFormat="1"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49" fontId="6" fillId="0" borderId="11" xfId="0" applyNumberFormat="1" applyFont="1" applyBorder="1" applyAlignment="1" applyProtection="1">
      <alignment horizontal="center" vertical="center"/>
      <protection locked="0"/>
    </xf>
    <xf numFmtId="14" fontId="6" fillId="0" borderId="11" xfId="0" applyNumberFormat="1"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protection locked="0"/>
    </xf>
    <xf numFmtId="14" fontId="6" fillId="0" borderId="12" xfId="0" applyNumberFormat="1" applyFont="1" applyBorder="1" applyAlignment="1" applyProtection="1">
      <alignment horizontal="center" vertical="center"/>
      <protection locked="0"/>
    </xf>
    <xf numFmtId="49" fontId="2" fillId="5" borderId="11" xfId="0" applyNumberFormat="1" applyFont="1" applyFill="1" applyBorder="1" applyAlignment="1" applyProtection="1">
      <alignment horizontal="left" vertical="center" wrapText="1"/>
      <protection locked="0"/>
    </xf>
    <xf numFmtId="0" fontId="5" fillId="6" borderId="5" xfId="0" applyFont="1" applyFill="1" applyBorder="1" applyAlignment="1">
      <alignment horizontal="left" vertical="top"/>
    </xf>
    <xf numFmtId="0" fontId="7" fillId="5" borderId="5" xfId="0" applyFont="1" applyFill="1" applyBorder="1" applyAlignment="1" applyProtection="1">
      <alignment horizontal="left" vertical="center"/>
      <protection locked="0"/>
    </xf>
    <xf numFmtId="0" fontId="36" fillId="0" borderId="2" xfId="0" applyFont="1" applyBorder="1" applyAlignment="1">
      <alignment horizontal="left" vertical="center"/>
    </xf>
    <xf numFmtId="0" fontId="35" fillId="0" borderId="2" xfId="0" applyFont="1" applyBorder="1" applyAlignment="1">
      <alignment horizontal="right" vertical="center"/>
    </xf>
    <xf numFmtId="0" fontId="36" fillId="0" borderId="0" xfId="0" applyFont="1" applyAlignment="1">
      <alignment horizontal="lef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8" fillId="4" borderId="0" xfId="0" applyFont="1" applyFill="1" applyAlignment="1">
      <alignment horizontal="left" vertical="center"/>
    </xf>
    <xf numFmtId="3" fontId="36" fillId="0" borderId="0" xfId="0" applyNumberFormat="1" applyFont="1" applyAlignment="1">
      <alignment horizontal="center" vertical="center"/>
    </xf>
    <xf numFmtId="0" fontId="36" fillId="5" borderId="3" xfId="0" applyFont="1" applyFill="1" applyBorder="1" applyAlignment="1" applyProtection="1">
      <alignment horizontal="right" vertical="center"/>
      <protection locked="0"/>
    </xf>
    <xf numFmtId="0" fontId="36" fillId="5" borderId="1" xfId="0" applyFont="1" applyFill="1" applyBorder="1" applyAlignment="1" applyProtection="1">
      <alignment horizontal="right" vertical="center"/>
      <protection locked="0"/>
    </xf>
    <xf numFmtId="0" fontId="32" fillId="5" borderId="3" xfId="0" applyFont="1" applyFill="1" applyBorder="1" applyAlignment="1" applyProtection="1">
      <alignment horizontal="right" vertical="center"/>
      <protection locked="0"/>
    </xf>
    <xf numFmtId="0" fontId="32" fillId="5" borderId="1" xfId="0" applyFont="1" applyFill="1" applyBorder="1" applyAlignment="1" applyProtection="1">
      <alignment horizontal="right" vertical="center"/>
      <protection locked="0"/>
    </xf>
    <xf numFmtId="0" fontId="14" fillId="0" borderId="3" xfId="0" applyFont="1" applyBorder="1" applyAlignment="1">
      <alignment horizontal="center" vertical="center"/>
    </xf>
    <xf numFmtId="0" fontId="13" fillId="0" borderId="1" xfId="0" applyFont="1" applyBorder="1" applyAlignment="1">
      <alignment horizontal="left" wrapText="1"/>
    </xf>
    <xf numFmtId="0" fontId="18" fillId="4" borderId="0" xfId="0" applyFont="1" applyFill="1" applyAlignment="1">
      <alignment horizontal="left" vertical="center" wrapText="1"/>
    </xf>
    <xf numFmtId="0" fontId="14" fillId="0" borderId="3" xfId="0" applyFont="1" applyBorder="1" applyAlignment="1">
      <alignment horizontal="right" vertical="center"/>
    </xf>
    <xf numFmtId="0" fontId="14" fillId="0" borderId="1" xfId="0" applyFont="1" applyBorder="1" applyAlignment="1">
      <alignment horizontal="right" vertical="center"/>
    </xf>
    <xf numFmtId="0" fontId="36" fillId="0" borderId="1" xfId="0" applyFont="1" applyBorder="1" applyAlignment="1">
      <alignment horizontal="left" vertical="center" wrapText="1"/>
    </xf>
    <xf numFmtId="0" fontId="9" fillId="0" borderId="1" xfId="0" applyFont="1" applyBorder="1" applyAlignment="1">
      <alignment horizontal="left" vertical="center" wrapText="1"/>
    </xf>
    <xf numFmtId="0" fontId="0" fillId="0" borderId="1" xfId="0" applyBorder="1" applyAlignment="1">
      <alignment horizontal="center"/>
    </xf>
    <xf numFmtId="0" fontId="36" fillId="0" borderId="2" xfId="0" applyFont="1" applyBorder="1" applyAlignment="1">
      <alignment horizontal="left" vertical="center" wrapText="1"/>
    </xf>
    <xf numFmtId="0" fontId="42" fillId="0" borderId="3" xfId="0" applyFont="1" applyBorder="1" applyAlignment="1">
      <alignment horizontal="right" vertical="center"/>
    </xf>
    <xf numFmtId="0" fontId="42" fillId="0" borderId="1" xfId="0" applyFont="1" applyBorder="1" applyAlignment="1">
      <alignment horizontal="right" vertical="center"/>
    </xf>
    <xf numFmtId="0" fontId="38" fillId="0" borderId="3" xfId="0" applyFont="1" applyBorder="1" applyAlignment="1">
      <alignment horizontal="right" vertical="center"/>
    </xf>
    <xf numFmtId="0" fontId="38" fillId="0" borderId="1" xfId="0" applyFont="1" applyBorder="1" applyAlignment="1">
      <alignment horizontal="right" vertical="center"/>
    </xf>
    <xf numFmtId="0" fontId="9" fillId="0" borderId="1" xfId="0" applyFont="1" applyBorder="1" applyAlignment="1">
      <alignment horizontal="center" wrapText="1"/>
    </xf>
    <xf numFmtId="0" fontId="9" fillId="0" borderId="1" xfId="0" applyFont="1" applyBorder="1" applyAlignment="1">
      <alignment horizontal="left" wrapText="1"/>
    </xf>
    <xf numFmtId="0" fontId="9" fillId="5" borderId="3" xfId="0" applyFont="1" applyFill="1" applyBorder="1" applyAlignment="1" applyProtection="1">
      <alignment horizontal="right" vertical="center"/>
      <protection locked="0"/>
    </xf>
    <xf numFmtId="0" fontId="9" fillId="5" borderId="1" xfId="0" applyFont="1" applyFill="1" applyBorder="1" applyAlignment="1" applyProtection="1">
      <alignment horizontal="right" vertical="center"/>
      <protection locked="0"/>
    </xf>
    <xf numFmtId="49" fontId="36" fillId="0" borderId="8" xfId="0" applyNumberFormat="1" applyFont="1" applyBorder="1" applyAlignment="1">
      <alignment horizontal="justify" vertical="center"/>
    </xf>
    <xf numFmtId="49" fontId="36" fillId="0" borderId="6" xfId="0" applyNumberFormat="1" applyFont="1" applyBorder="1" applyAlignment="1">
      <alignment horizontal="justify" vertical="center"/>
    </xf>
    <xf numFmtId="0" fontId="36" fillId="0" borderId="1" xfId="0" applyFont="1" applyBorder="1" applyAlignment="1">
      <alignment horizontal="left" vertical="center"/>
    </xf>
    <xf numFmtId="0" fontId="9" fillId="5" borderId="0" xfId="0" applyFont="1" applyFill="1" applyAlignment="1" applyProtection="1">
      <alignment horizontal="right" vertical="center"/>
      <protection locked="0"/>
    </xf>
    <xf numFmtId="0" fontId="36" fillId="0" borderId="3" xfId="0" applyFont="1" applyBorder="1" applyAlignment="1">
      <alignment horizontal="left" vertical="center"/>
    </xf>
    <xf numFmtId="0" fontId="36" fillId="0" borderId="1" xfId="0" applyFont="1" applyBorder="1" applyAlignment="1">
      <alignment horizontal="left" vertical="top"/>
    </xf>
    <xf numFmtId="3" fontId="36" fillId="5" borderId="3" xfId="0" applyNumberFormat="1" applyFont="1" applyFill="1" applyBorder="1" applyAlignment="1" applyProtection="1">
      <alignment horizontal="right" vertical="center"/>
      <protection locked="0"/>
    </xf>
    <xf numFmtId="3" fontId="36" fillId="5" borderId="1" xfId="0" applyNumberFormat="1" applyFont="1" applyFill="1" applyBorder="1" applyAlignment="1" applyProtection="1">
      <alignment horizontal="right" vertical="center"/>
      <protection locked="0"/>
    </xf>
    <xf numFmtId="0" fontId="15" fillId="0" borderId="1" xfId="0" applyFont="1" applyBorder="1" applyAlignment="1">
      <alignment horizontal="left" vertical="top"/>
    </xf>
    <xf numFmtId="49" fontId="36" fillId="0" borderId="0" xfId="0" applyNumberFormat="1" applyFont="1" applyAlignment="1">
      <alignment horizontal="justify" vertical="center"/>
    </xf>
    <xf numFmtId="49" fontId="36" fillId="0" borderId="8" xfId="0" quotePrefix="1" applyNumberFormat="1" applyFont="1" applyBorder="1" applyAlignment="1">
      <alignment horizontal="justify" vertical="center"/>
    </xf>
    <xf numFmtId="49" fontId="36" fillId="0" borderId="6" xfId="0" quotePrefix="1" applyNumberFormat="1" applyFont="1" applyBorder="1" applyAlignment="1">
      <alignment horizontal="justify" vertical="center"/>
    </xf>
    <xf numFmtId="0" fontId="32" fillId="5" borderId="3" xfId="0" applyFont="1" applyFill="1" applyBorder="1" applyAlignment="1" applyProtection="1">
      <alignment horizontal="right"/>
      <protection locked="0"/>
    </xf>
    <xf numFmtId="0" fontId="32" fillId="5" borderId="1" xfId="0" applyFont="1" applyFill="1" applyBorder="1" applyAlignment="1" applyProtection="1">
      <alignment horizontal="right"/>
      <protection locked="0"/>
    </xf>
    <xf numFmtId="0" fontId="32" fillId="0" borderId="2" xfId="0" applyFont="1" applyBorder="1" applyAlignment="1">
      <alignment horizontal="left" vertical="center"/>
    </xf>
    <xf numFmtId="0" fontId="36" fillId="0" borderId="0" xfId="0" applyFont="1" applyAlignment="1">
      <alignment horizontal="left" vertical="center"/>
    </xf>
    <xf numFmtId="0" fontId="32" fillId="0" borderId="1" xfId="0" applyFont="1" applyBorder="1" applyAlignment="1">
      <alignment horizontal="left" vertical="top"/>
    </xf>
    <xf numFmtId="0" fontId="32" fillId="0" borderId="3" xfId="0" applyFont="1" applyBorder="1" applyAlignment="1">
      <alignment horizontal="left" vertical="center"/>
    </xf>
    <xf numFmtId="164" fontId="7" fillId="5" borderId="5" xfId="0" applyNumberFormat="1" applyFont="1" applyFill="1" applyBorder="1" applyAlignment="1" applyProtection="1">
      <alignment horizontal="left" vertical="center"/>
      <protection locked="0"/>
    </xf>
    <xf numFmtId="0" fontId="7" fillId="5" borderId="5" xfId="0" applyFont="1" applyFill="1" applyBorder="1" applyAlignment="1" applyProtection="1">
      <alignment horizontal="left" vertical="center" wrapText="1"/>
      <protection locked="0"/>
    </xf>
    <xf numFmtId="0" fontId="16" fillId="4" borderId="0" xfId="0" applyFont="1" applyFill="1" applyAlignment="1">
      <alignment horizontal="center"/>
    </xf>
    <xf numFmtId="0" fontId="10" fillId="5" borderId="5" xfId="0" applyFont="1" applyFill="1" applyBorder="1" applyAlignment="1" applyProtection="1">
      <alignment horizontal="left" vertical="center" wrapText="1"/>
      <protection locked="0"/>
    </xf>
    <xf numFmtId="0" fontId="16" fillId="4" borderId="0" xfId="0" applyFont="1" applyFill="1" applyAlignment="1">
      <alignment horizontal="center" wrapText="1"/>
    </xf>
  </cellXfs>
  <cellStyles count="1">
    <cellStyle name="Normal" xfId="0" builtinId="0"/>
  </cellStyles>
  <dxfs count="5">
    <dxf>
      <font>
        <color rgb="FFFF0000"/>
      </font>
    </dxf>
    <dxf>
      <font>
        <b val="0"/>
        <i val="0"/>
        <color rgb="FFFF0000"/>
      </font>
      <fill>
        <patternFill patternType="solid">
          <bgColor rgb="FFFFE5E5"/>
        </patternFill>
      </fill>
    </dxf>
    <dxf>
      <font>
        <b/>
        <i val="0"/>
        <color rgb="FF9C0006"/>
      </font>
    </dxf>
    <dxf>
      <font>
        <color rgb="FFE7EFF4"/>
      </font>
      <fill>
        <patternFill>
          <bgColor rgb="FFE7EFF4"/>
        </patternFill>
      </fill>
    </dxf>
    <dxf>
      <font>
        <b/>
        <i val="0"/>
        <color rgb="FF9C0006"/>
      </font>
    </dxf>
  </dxfs>
  <tableStyles count="0" defaultTableStyle="TableStyleMedium2" defaultPivotStyle="PivotStyleLight16"/>
  <colors>
    <mruColors>
      <color rgb="FFE7EFF4"/>
      <color rgb="FFFFE5E5"/>
      <color rgb="FFFFBDBD"/>
      <color rgb="FF14143C"/>
      <color rgb="FFAEC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skat.dk/hjaelp/blanketter/05-skat-selskabsskat-blanketter/hjaelpeskema-til-opgoerelse-af-kildeartsbestemte-tabssaldi-til-felt-086" TargetMode="External"/><Relationship Id="rId7" Type="http://schemas.openxmlformats.org/officeDocument/2006/relationships/hyperlink" Target="https://skat.dk/erhverv" TargetMode="External"/><Relationship Id="rId2" Type="http://schemas.openxmlformats.org/officeDocument/2006/relationships/hyperlink" Target="#'Sambeskatning (kun for ADM)'!A1"/><Relationship Id="rId1" Type="http://schemas.openxmlformats.org/officeDocument/2006/relationships/hyperlink" Target="https://skat.dk/hjaelp/blanketter/05-skat-selskabsskat-blanketter/kontrollerede-transaktioner-bilag-til-oplysningsskemaet" TargetMode="External"/><Relationship Id="rId6" Type="http://schemas.openxmlformats.org/officeDocument/2006/relationships/hyperlink" Target="mailto:cfc@sktst.dk?subject=Indsendelse%20af%20oplysninger" TargetMode="External"/><Relationship Id="rId5" Type="http://schemas.openxmlformats.org/officeDocument/2006/relationships/hyperlink" Target="https://skat.dk/hjaelp/blanketter/05-skat-selskabsskat-blanketter/oplysninger-i-henhold-til-tonnageskattelovens-22-operatoerselskaber" TargetMode="External"/><Relationship Id="rId4" Type="http://schemas.openxmlformats.org/officeDocument/2006/relationships/hyperlink" Target="#Vejledning!A1"/><Relationship Id="rId9" Type="http://schemas.openxmlformats.org/officeDocument/2006/relationships/hyperlink" Target="https://skat.dk/hjaelp/blanketter/05-skat-selskabsskat-blanketter/oplysninger-i-henhold-til-tonnageskattelovens-22-rederier"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Omfattet SEL&#167;17A (kun for ADM)'!A1"/><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Sambeskatning (kun for ADM)'!A1"/><Relationship Id="rId2" Type="http://schemas.openxmlformats.org/officeDocument/2006/relationships/image" Target="../media/image1.png"/><Relationship Id="rId1" Type="http://schemas.openxmlformats.org/officeDocument/2006/relationships/hyperlink" Target="https://skat.dk/erhverv"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skat.dk/erhverv/selskaber-fonde-og-foreninger/selskaber-og-fonde/oplysningsskemaet-for-selskaber-og-fonde" TargetMode="External"/><Relationship Id="rId2" Type="http://schemas.openxmlformats.org/officeDocument/2006/relationships/image" Target="../media/image1.png"/><Relationship Id="rId1" Type="http://schemas.openxmlformats.org/officeDocument/2006/relationships/hyperlink" Target="https://skat.dk/erhverv" TargetMode="External"/><Relationship Id="rId4" Type="http://schemas.openxmlformats.org/officeDocument/2006/relationships/hyperlink" Target="https://info.skat.dk/data.aspx?oid=1899816" TargetMode="External"/></Relationships>
</file>

<file path=xl/drawings/drawing1.xml><?xml version="1.0" encoding="utf-8"?>
<xdr:wsDr xmlns:xdr="http://schemas.openxmlformats.org/drawingml/2006/spreadsheetDrawing" xmlns:a="http://schemas.openxmlformats.org/drawingml/2006/main">
  <xdr:twoCellAnchor>
    <xdr:from>
      <xdr:col>4</xdr:col>
      <xdr:colOff>1362074</xdr:colOff>
      <xdr:row>62</xdr:row>
      <xdr:rowOff>1</xdr:rowOff>
    </xdr:from>
    <xdr:to>
      <xdr:col>4</xdr:col>
      <xdr:colOff>2228850</xdr:colOff>
      <xdr:row>62</xdr:row>
      <xdr:rowOff>152401</xdr:rowOff>
    </xdr:to>
    <xdr:sp macro="" textlink="">
      <xdr:nvSpPr>
        <xdr:cNvPr id="2" name="Rektangel 1" descr="Link til blanket 05.021">
          <a:hlinkClick xmlns:r="http://schemas.openxmlformats.org/officeDocument/2006/relationships" r:id="rId1"/>
          <a:extLst>
            <a:ext uri="{FF2B5EF4-FFF2-40B4-BE49-F238E27FC236}">
              <a16:creationId xmlns:a16="http://schemas.microsoft.com/office/drawing/2014/main" id="{03296052-06C2-4535-63E4-140869C90ED8}"/>
            </a:ext>
          </a:extLst>
        </xdr:cNvPr>
        <xdr:cNvSpPr/>
      </xdr:nvSpPr>
      <xdr:spPr>
        <a:xfrm>
          <a:off x="4486274" y="14668501"/>
          <a:ext cx="866776" cy="15240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twoCellAnchor>
    <xdr:from>
      <xdr:col>3</xdr:col>
      <xdr:colOff>3629024</xdr:colOff>
      <xdr:row>14</xdr:row>
      <xdr:rowOff>295275</xdr:rowOff>
    </xdr:from>
    <xdr:to>
      <xdr:col>3</xdr:col>
      <xdr:colOff>5457825</xdr:colOff>
      <xdr:row>15</xdr:row>
      <xdr:rowOff>190500</xdr:rowOff>
    </xdr:to>
    <xdr:sp macro="" textlink="">
      <xdr:nvSpPr>
        <xdr:cNvPr id="4" name="Rektangel 3" descr="Link til regnearket &quot;Sambeskatning (kun for administrationsselskaber)&quot;">
          <a:hlinkClick xmlns:r="http://schemas.openxmlformats.org/officeDocument/2006/relationships" r:id="rId2"/>
          <a:extLst>
            <a:ext uri="{FF2B5EF4-FFF2-40B4-BE49-F238E27FC236}">
              <a16:creationId xmlns:a16="http://schemas.microsoft.com/office/drawing/2014/main" id="{33937E8D-E6A8-F936-C4CF-A5D99DF25DA3}"/>
            </a:ext>
          </a:extLst>
        </xdr:cNvPr>
        <xdr:cNvSpPr/>
      </xdr:nvSpPr>
      <xdr:spPr>
        <a:xfrm>
          <a:off x="4124324" y="4124325"/>
          <a:ext cx="1828801" cy="200025"/>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lang="da-DK" sz="1100"/>
        </a:p>
      </xdr:txBody>
    </xdr:sp>
    <xdr:clientData/>
  </xdr:twoCellAnchor>
  <xdr:twoCellAnchor>
    <xdr:from>
      <xdr:col>6</xdr:col>
      <xdr:colOff>476251</xdr:colOff>
      <xdr:row>20</xdr:row>
      <xdr:rowOff>76201</xdr:rowOff>
    </xdr:from>
    <xdr:to>
      <xdr:col>8</xdr:col>
      <xdr:colOff>9525</xdr:colOff>
      <xdr:row>20</xdr:row>
      <xdr:rowOff>266701</xdr:rowOff>
    </xdr:to>
    <xdr:sp macro="" textlink="">
      <xdr:nvSpPr>
        <xdr:cNvPr id="6" name="Rektangel 5" descr="Link til side på skat.dk, hvorfra du kan downloade blanket 05 033, hjælpeskema til opgørelse af kilde arts bestemte tabs saldi til felt 0 86.">
          <a:hlinkClick xmlns:r="http://schemas.openxmlformats.org/officeDocument/2006/relationships" r:id="rId3"/>
          <a:extLst>
            <a:ext uri="{FF2B5EF4-FFF2-40B4-BE49-F238E27FC236}">
              <a16:creationId xmlns:a16="http://schemas.microsoft.com/office/drawing/2014/main" id="{AE96A456-6A52-4124-8976-B4AE383691F0}"/>
            </a:ext>
          </a:extLst>
        </xdr:cNvPr>
        <xdr:cNvSpPr/>
      </xdr:nvSpPr>
      <xdr:spPr>
        <a:xfrm>
          <a:off x="7696201" y="5419726"/>
          <a:ext cx="1895474" cy="19050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twoCellAnchor>
    <xdr:from>
      <xdr:col>5</xdr:col>
      <xdr:colOff>209550</xdr:colOff>
      <xdr:row>95</xdr:row>
      <xdr:rowOff>57150</xdr:rowOff>
    </xdr:from>
    <xdr:to>
      <xdr:col>6</xdr:col>
      <xdr:colOff>285750</xdr:colOff>
      <xdr:row>95</xdr:row>
      <xdr:rowOff>257175</xdr:rowOff>
    </xdr:to>
    <xdr:sp macro="" textlink="">
      <xdr:nvSpPr>
        <xdr:cNvPr id="7" name="Rektangel 6">
          <a:hlinkClick xmlns:r="http://schemas.openxmlformats.org/officeDocument/2006/relationships" r:id="rId4"/>
          <a:extLst>
            <a:ext uri="{FF2B5EF4-FFF2-40B4-BE49-F238E27FC236}">
              <a16:creationId xmlns:a16="http://schemas.microsoft.com/office/drawing/2014/main" id="{C02D66DD-149C-B2A0-3DE9-800121DF3DE1}"/>
            </a:ext>
          </a:extLst>
        </xdr:cNvPr>
        <xdr:cNvSpPr/>
      </xdr:nvSpPr>
      <xdr:spPr>
        <a:xfrm>
          <a:off x="6048375" y="21840825"/>
          <a:ext cx="1457325" cy="200025"/>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twoCellAnchor>
    <xdr:from>
      <xdr:col>3</xdr:col>
      <xdr:colOff>742950</xdr:colOff>
      <xdr:row>142</xdr:row>
      <xdr:rowOff>0</xdr:rowOff>
    </xdr:from>
    <xdr:to>
      <xdr:col>4</xdr:col>
      <xdr:colOff>1476374</xdr:colOff>
      <xdr:row>143</xdr:row>
      <xdr:rowOff>0</xdr:rowOff>
    </xdr:to>
    <xdr:sp macro="" textlink="">
      <xdr:nvSpPr>
        <xdr:cNvPr id="10" name="Rektangel 9">
          <a:hlinkClick xmlns:r="http://schemas.openxmlformats.org/officeDocument/2006/relationships" r:id="rId5"/>
          <a:extLst>
            <a:ext uri="{FF2B5EF4-FFF2-40B4-BE49-F238E27FC236}">
              <a16:creationId xmlns:a16="http://schemas.microsoft.com/office/drawing/2014/main" id="{5280C2AD-4201-4387-A792-3D6F07D2080E}"/>
            </a:ext>
          </a:extLst>
        </xdr:cNvPr>
        <xdr:cNvSpPr/>
      </xdr:nvSpPr>
      <xdr:spPr>
        <a:xfrm>
          <a:off x="2486025" y="33708975"/>
          <a:ext cx="2114549" cy="161925"/>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twoCellAnchor>
    <xdr:from>
      <xdr:col>5</xdr:col>
      <xdr:colOff>1085850</xdr:colOff>
      <xdr:row>127</xdr:row>
      <xdr:rowOff>152400</xdr:rowOff>
    </xdr:from>
    <xdr:to>
      <xdr:col>6</xdr:col>
      <xdr:colOff>419100</xdr:colOff>
      <xdr:row>129</xdr:row>
      <xdr:rowOff>0</xdr:rowOff>
    </xdr:to>
    <xdr:sp macro="" textlink="">
      <xdr:nvSpPr>
        <xdr:cNvPr id="8" name="Rektangel 7">
          <a:hlinkClick xmlns:r="http://schemas.openxmlformats.org/officeDocument/2006/relationships" r:id="rId6"/>
          <a:extLst>
            <a:ext uri="{FF2B5EF4-FFF2-40B4-BE49-F238E27FC236}">
              <a16:creationId xmlns:a16="http://schemas.microsoft.com/office/drawing/2014/main" id="{7932B4C6-2C58-4496-A40C-58CFD8FCCE02}"/>
            </a:ext>
          </a:extLst>
        </xdr:cNvPr>
        <xdr:cNvSpPr/>
      </xdr:nvSpPr>
      <xdr:spPr>
        <a:xfrm>
          <a:off x="6924675" y="30137100"/>
          <a:ext cx="714375" cy="17145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oneCellAnchor>
    <xdr:from>
      <xdr:col>1</xdr:col>
      <xdr:colOff>9525</xdr:colOff>
      <xdr:row>1</xdr:row>
      <xdr:rowOff>0</xdr:rowOff>
    </xdr:from>
    <xdr:ext cx="1798471" cy="512695"/>
    <xdr:pic>
      <xdr:nvPicPr>
        <xdr:cNvPr id="9" name="Billede 8" descr="Skattestyrelsens logo.">
          <a:hlinkClick xmlns:r="http://schemas.openxmlformats.org/officeDocument/2006/relationships" r:id="rId7"/>
          <a:extLst>
            <a:ext uri="{FF2B5EF4-FFF2-40B4-BE49-F238E27FC236}">
              <a16:creationId xmlns:a16="http://schemas.microsoft.com/office/drawing/2014/main" id="{57381F00-ED60-4140-BFD2-FA41CD894A0D}"/>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0500" y="171450"/>
          <a:ext cx="1798471" cy="512695"/>
        </a:xfrm>
        <a:prstGeom prst="rect">
          <a:avLst/>
        </a:prstGeom>
      </xdr:spPr>
    </xdr:pic>
    <xdr:clientData/>
  </xdr:oneCellAnchor>
  <xdr:twoCellAnchor>
    <xdr:from>
      <xdr:col>3</xdr:col>
      <xdr:colOff>733425</xdr:colOff>
      <xdr:row>140</xdr:row>
      <xdr:rowOff>19050</xdr:rowOff>
    </xdr:from>
    <xdr:to>
      <xdr:col>4</xdr:col>
      <xdr:colOff>933450</xdr:colOff>
      <xdr:row>141</xdr:row>
      <xdr:rowOff>9525</xdr:rowOff>
    </xdr:to>
    <xdr:sp macro="" textlink="">
      <xdr:nvSpPr>
        <xdr:cNvPr id="11" name="Rektangel 10">
          <a:hlinkClick xmlns:r="http://schemas.openxmlformats.org/officeDocument/2006/relationships" r:id="rId9"/>
          <a:extLst>
            <a:ext uri="{FF2B5EF4-FFF2-40B4-BE49-F238E27FC236}">
              <a16:creationId xmlns:a16="http://schemas.microsoft.com/office/drawing/2014/main" id="{1CB99BA1-21A3-424A-AC5B-5E1A23F3FE4C}"/>
            </a:ext>
          </a:extLst>
        </xdr:cNvPr>
        <xdr:cNvSpPr/>
      </xdr:nvSpPr>
      <xdr:spPr>
        <a:xfrm>
          <a:off x="2476500" y="33585150"/>
          <a:ext cx="1581150" cy="152400"/>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twoCellAnchor>
    <xdr:from>
      <xdr:col>4</xdr:col>
      <xdr:colOff>1857376</xdr:colOff>
      <xdr:row>15</xdr:row>
      <xdr:rowOff>1</xdr:rowOff>
    </xdr:from>
    <xdr:to>
      <xdr:col>5</xdr:col>
      <xdr:colOff>752475</xdr:colOff>
      <xdr:row>16</xdr:row>
      <xdr:rowOff>19050</xdr:rowOff>
    </xdr:to>
    <xdr:sp macro="" textlink="">
      <xdr:nvSpPr>
        <xdr:cNvPr id="12" name="Rektangel 11" descr="Link til side på skat.dk, hvorfra du kan downloade blanket 05 033, hjælpeskema til opgørelse af kilde arts bestemte tabs saldi til felt 0 86.">
          <a:hlinkClick xmlns:r="http://schemas.openxmlformats.org/officeDocument/2006/relationships" r:id="rId2"/>
          <a:extLst>
            <a:ext uri="{FF2B5EF4-FFF2-40B4-BE49-F238E27FC236}">
              <a16:creationId xmlns:a16="http://schemas.microsoft.com/office/drawing/2014/main" id="{CD4D004A-BFD9-47F5-B942-A7096D86CEDF}"/>
            </a:ext>
          </a:extLst>
        </xdr:cNvPr>
        <xdr:cNvSpPr/>
      </xdr:nvSpPr>
      <xdr:spPr>
        <a:xfrm>
          <a:off x="4981576" y="3886201"/>
          <a:ext cx="1609724" cy="180974"/>
        </a:xfrm>
        <a:prstGeom prst="rect">
          <a:avLst/>
        </a:prstGeom>
        <a:noFill/>
        <a:ln>
          <a:noFill/>
        </a:ln>
      </xdr:spPr>
      <xdr:style>
        <a:lnRef idx="0">
          <a:scrgbClr r="0" g="0" b="0"/>
        </a:lnRef>
        <a:fillRef idx="0">
          <a:scrgbClr r="0" g="0" b="0"/>
        </a:fillRef>
        <a:effectRef idx="0">
          <a:scrgbClr r="0" g="0" b="0"/>
        </a:effectRef>
        <a:fontRef idx="minor">
          <a:schemeClr val="accent1"/>
        </a:fontRef>
      </xdr:style>
      <xdr:txBody>
        <a:bodyPr vertOverflow="clip" horzOverflow="clip" rtlCol="0" anchor="t"/>
        <a:lstStyle/>
        <a:p>
          <a:pPr algn="l"/>
          <a:endParaRPr lang="da-DK"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xdr:rowOff>
    </xdr:from>
    <xdr:ext cx="1790700" cy="515654"/>
    <xdr:pic>
      <xdr:nvPicPr>
        <xdr:cNvPr id="3" name="Billede 2" descr="Skattestyrelsen logo med link til skat.dk">
          <a:hlinkClick xmlns:r="http://schemas.openxmlformats.org/officeDocument/2006/relationships" r:id="rId1"/>
          <a:extLst>
            <a:ext uri="{FF2B5EF4-FFF2-40B4-BE49-F238E27FC236}">
              <a16:creationId xmlns:a16="http://schemas.microsoft.com/office/drawing/2014/main" id="{8316CB57-D2D9-40BF-8BAC-C6AA6B9436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5" y="171451"/>
          <a:ext cx="1790700" cy="515654"/>
        </a:xfrm>
        <a:prstGeom prst="rect">
          <a:avLst/>
        </a:prstGeom>
      </xdr:spPr>
    </xdr:pic>
    <xdr:clientData/>
  </xdr:oneCellAnchor>
  <xdr:twoCellAnchor>
    <xdr:from>
      <xdr:col>4</xdr:col>
      <xdr:colOff>800100</xdr:colOff>
      <xdr:row>56</xdr:row>
      <xdr:rowOff>66675</xdr:rowOff>
    </xdr:from>
    <xdr:to>
      <xdr:col>4</xdr:col>
      <xdr:colOff>2857500</xdr:colOff>
      <xdr:row>56</xdr:row>
      <xdr:rowOff>238124</xdr:rowOff>
    </xdr:to>
    <xdr:sp macro="" textlink="">
      <xdr:nvSpPr>
        <xdr:cNvPr id="2" name="Rektangel 1">
          <a:hlinkClick xmlns:r="http://schemas.openxmlformats.org/officeDocument/2006/relationships" r:id="rId3"/>
          <a:extLst>
            <a:ext uri="{FF2B5EF4-FFF2-40B4-BE49-F238E27FC236}">
              <a16:creationId xmlns:a16="http://schemas.microsoft.com/office/drawing/2014/main" id="{C0F12517-E5DF-4337-B3B7-E48CD0D46135}"/>
            </a:ext>
          </a:extLst>
        </xdr:cNvPr>
        <xdr:cNvSpPr/>
      </xdr:nvSpPr>
      <xdr:spPr>
        <a:xfrm>
          <a:off x="4057650" y="14077950"/>
          <a:ext cx="2057400" cy="17144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1</xdr:row>
      <xdr:rowOff>0</xdr:rowOff>
    </xdr:from>
    <xdr:ext cx="1809749" cy="564811"/>
    <xdr:pic>
      <xdr:nvPicPr>
        <xdr:cNvPr id="2" name="Billede 1" descr="Skattestyrelsen logo med link til skat.dk">
          <a:hlinkClick xmlns:r="http://schemas.openxmlformats.org/officeDocument/2006/relationships" r:id="rId1"/>
          <a:extLst>
            <a:ext uri="{FF2B5EF4-FFF2-40B4-BE49-F238E27FC236}">
              <a16:creationId xmlns:a16="http://schemas.microsoft.com/office/drawing/2014/main" id="{0E26671B-534B-42C7-ABF9-AE6DC5D7CB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6" y="171450"/>
          <a:ext cx="1809749" cy="564811"/>
        </a:xfrm>
        <a:prstGeom prst="rect">
          <a:avLst/>
        </a:prstGeom>
      </xdr:spPr>
    </xdr:pic>
    <xdr:clientData/>
  </xdr:oneCellAnchor>
  <xdr:twoCellAnchor>
    <xdr:from>
      <xdr:col>5</xdr:col>
      <xdr:colOff>161925</xdr:colOff>
      <xdr:row>34</xdr:row>
      <xdr:rowOff>95250</xdr:rowOff>
    </xdr:from>
    <xdr:to>
      <xdr:col>6</xdr:col>
      <xdr:colOff>1304925</xdr:colOff>
      <xdr:row>34</xdr:row>
      <xdr:rowOff>266700</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E6D9A4D4-A7A7-4C3C-A64B-C4D09E9C3EEC}"/>
            </a:ext>
          </a:extLst>
        </xdr:cNvPr>
        <xdr:cNvSpPr/>
      </xdr:nvSpPr>
      <xdr:spPr>
        <a:xfrm>
          <a:off x="6467475" y="10391775"/>
          <a:ext cx="1819275" cy="17145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xdr:col>
      <xdr:colOff>2599535</xdr:colOff>
      <xdr:row>1</xdr:row>
      <xdr:rowOff>810000</xdr:rowOff>
    </xdr:to>
    <xdr:pic>
      <xdr:nvPicPr>
        <xdr:cNvPr id="2" name="Billede 1" descr="Skattestyrelsen logo med link til skat.dk">
          <a:hlinkClick xmlns:r="http://schemas.openxmlformats.org/officeDocument/2006/relationships" r:id="rId1"/>
          <a:extLst>
            <a:ext uri="{FF2B5EF4-FFF2-40B4-BE49-F238E27FC236}">
              <a16:creationId xmlns:a16="http://schemas.microsoft.com/office/drawing/2014/main" id="{68793E01-5B1A-4E9C-B7D2-8C7C83B5F67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0976" y="171450"/>
          <a:ext cx="2599534" cy="810000"/>
        </a:xfrm>
        <a:prstGeom prst="rect">
          <a:avLst/>
        </a:prstGeom>
      </xdr:spPr>
    </xdr:pic>
    <xdr:clientData/>
  </xdr:twoCellAnchor>
  <xdr:twoCellAnchor>
    <xdr:from>
      <xdr:col>1</xdr:col>
      <xdr:colOff>704850</xdr:colOff>
      <xdr:row>3</xdr:row>
      <xdr:rowOff>1333500</xdr:rowOff>
    </xdr:from>
    <xdr:to>
      <xdr:col>1</xdr:col>
      <xdr:colOff>1200150</xdr:colOff>
      <xdr:row>3</xdr:row>
      <xdr:rowOff>1457325</xdr:rowOff>
    </xdr:to>
    <xdr:sp macro="" textlink="">
      <xdr:nvSpPr>
        <xdr:cNvPr id="3" name="Rektangel 2">
          <a:hlinkClick xmlns:r="http://schemas.openxmlformats.org/officeDocument/2006/relationships" r:id="rId3"/>
          <a:extLst>
            <a:ext uri="{FF2B5EF4-FFF2-40B4-BE49-F238E27FC236}">
              <a16:creationId xmlns:a16="http://schemas.microsoft.com/office/drawing/2014/main" id="{F56E157B-919E-4F1D-90CC-811EBDD91361}"/>
            </a:ext>
          </a:extLst>
        </xdr:cNvPr>
        <xdr:cNvSpPr/>
      </xdr:nvSpPr>
      <xdr:spPr>
        <a:xfrm>
          <a:off x="885825" y="2724150"/>
          <a:ext cx="495300" cy="123825"/>
        </a:xfrm>
        <a:prstGeom prst="rect">
          <a:avLst/>
        </a:prstGeom>
        <a:noFill/>
        <a:ln>
          <a:noFill/>
        </a:ln>
      </xdr:spPr>
      <xdr:style>
        <a:lnRef idx="0">
          <a:scrgbClr r="0" g="0" b="0"/>
        </a:lnRef>
        <a:fillRef idx="0">
          <a:scrgbClr r="0" g="0" b="0"/>
        </a:fillRef>
        <a:effectRef idx="0">
          <a:scrgbClr r="0" g="0" b="0"/>
        </a:effectRef>
        <a:fontRef idx="minor">
          <a:schemeClr val="accent3"/>
        </a:fontRef>
      </xdr:style>
      <xdr:txBody>
        <a:bodyPr vertOverflow="clip" horzOverflow="clip" rtlCol="0" anchor="t"/>
        <a:lstStyle/>
        <a:p>
          <a:pPr algn="l"/>
          <a:endParaRPr lang="da-DK" sz="1100"/>
        </a:p>
      </xdr:txBody>
    </xdr:sp>
    <xdr:clientData/>
  </xdr:twoCellAnchor>
  <xdr:twoCellAnchor>
    <xdr:from>
      <xdr:col>1</xdr:col>
      <xdr:colOff>1428750</xdr:colOff>
      <xdr:row>3</xdr:row>
      <xdr:rowOff>1314450</xdr:rowOff>
    </xdr:from>
    <xdr:to>
      <xdr:col>1</xdr:col>
      <xdr:colOff>2933700</xdr:colOff>
      <xdr:row>3</xdr:row>
      <xdr:rowOff>1476375</xdr:rowOff>
    </xdr:to>
    <xdr:sp macro="" textlink="">
      <xdr:nvSpPr>
        <xdr:cNvPr id="4" name="Rektangel 3">
          <a:hlinkClick xmlns:r="http://schemas.openxmlformats.org/officeDocument/2006/relationships" r:id="rId4"/>
          <a:extLst>
            <a:ext uri="{FF2B5EF4-FFF2-40B4-BE49-F238E27FC236}">
              <a16:creationId xmlns:a16="http://schemas.microsoft.com/office/drawing/2014/main" id="{19C8DB43-3824-4A66-A114-9FDF7BE964A6}"/>
            </a:ext>
          </a:extLst>
        </xdr:cNvPr>
        <xdr:cNvSpPr/>
      </xdr:nvSpPr>
      <xdr:spPr>
        <a:xfrm>
          <a:off x="1609725" y="2705100"/>
          <a:ext cx="1504950" cy="161925"/>
        </a:xfrm>
        <a:prstGeom prst="rect">
          <a:avLst/>
        </a:prstGeom>
        <a:noFill/>
        <a:ln>
          <a:noFill/>
        </a:ln>
      </xdr:spPr>
      <xdr:style>
        <a:lnRef idx="0">
          <a:scrgbClr r="0" g="0" b="0"/>
        </a:lnRef>
        <a:fillRef idx="0">
          <a:scrgbClr r="0" g="0" b="0"/>
        </a:fillRef>
        <a:effectRef idx="0">
          <a:scrgbClr r="0" g="0" b="0"/>
        </a:effectRef>
        <a:fontRef idx="minor">
          <a:schemeClr val="accent3"/>
        </a:fontRef>
      </xdr:style>
      <xdr:txBody>
        <a:bodyPr vertOverflow="clip" horzOverflow="clip" rtlCol="0" anchor="t"/>
        <a:lstStyle/>
        <a:p>
          <a:pPr algn="l"/>
          <a:endParaRPr lang="da-DK" sz="1100"/>
        </a:p>
      </xdr:txBody>
    </xdr:sp>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82E09-8B90-43BD-808D-C50D49E1EBD2}">
  <sheetPr>
    <pageSetUpPr fitToPage="1"/>
  </sheetPr>
  <dimension ref="A1:M177"/>
  <sheetViews>
    <sheetView showGridLines="0" tabSelected="1" zoomScaleNormal="100" zoomScaleSheetLayoutView="100" workbookViewId="0">
      <selection activeCell="D7" sqref="D7:G7"/>
    </sheetView>
  </sheetViews>
  <sheetFormatPr defaultRowHeight="15" customHeight="1" x14ac:dyDescent="0.25"/>
  <cols>
    <col min="1" max="1" width="2.7109375" customWidth="1"/>
    <col min="2" max="2" width="19.7109375" customWidth="1"/>
    <col min="3" max="3" width="3.7109375" customWidth="1"/>
    <col min="4" max="4" width="20.7109375" customWidth="1"/>
    <col min="5" max="5" width="40.7109375" customWidth="1"/>
    <col min="6" max="7" width="20.7109375" customWidth="1"/>
    <col min="8" max="8" width="14.7109375" customWidth="1"/>
    <col min="9" max="9" width="2.7109375" customWidth="1"/>
    <col min="10" max="10" width="24.7109375" style="142" customWidth="1"/>
    <col min="11" max="11" width="2.7109375" style="142" customWidth="1"/>
    <col min="12" max="12" width="8.7109375" style="143" customWidth="1"/>
    <col min="13" max="13" width="2.7109375" customWidth="1"/>
  </cols>
  <sheetData>
    <row r="1" spans="1:13" s="3" customFormat="1" ht="14.1" customHeight="1" x14ac:dyDescent="0.25">
      <c r="A1" s="62"/>
      <c r="B1" s="62"/>
      <c r="C1" s="62"/>
      <c r="D1" s="62"/>
      <c r="E1" s="62"/>
      <c r="F1" s="62"/>
      <c r="G1" s="62"/>
      <c r="H1" s="62"/>
      <c r="I1" s="62"/>
      <c r="J1" s="63"/>
      <c r="K1" s="63"/>
      <c r="L1" s="64"/>
      <c r="M1" s="62"/>
    </row>
    <row r="2" spans="1:13" s="3" customFormat="1" ht="24" customHeight="1" x14ac:dyDescent="0.25">
      <c r="A2" s="62"/>
      <c r="B2" s="62"/>
      <c r="C2" s="62"/>
      <c r="D2" s="62"/>
      <c r="E2" s="62"/>
      <c r="F2" s="62"/>
      <c r="G2" s="62"/>
      <c r="H2" s="62"/>
      <c r="I2" s="62"/>
      <c r="J2" s="63"/>
      <c r="K2" s="63"/>
      <c r="L2" s="64"/>
      <c r="M2" s="62"/>
    </row>
    <row r="3" spans="1:13" s="3" customFormat="1" ht="42" customHeight="1" x14ac:dyDescent="0.25">
      <c r="A3" s="62"/>
      <c r="B3" s="281"/>
      <c r="C3" s="281"/>
      <c r="D3" s="281"/>
      <c r="E3" s="281"/>
      <c r="F3" s="281"/>
      <c r="G3" s="281"/>
      <c r="H3" s="281"/>
      <c r="I3" s="281"/>
      <c r="J3" s="281"/>
      <c r="K3" s="281"/>
      <c r="L3" s="281"/>
      <c r="M3" s="62"/>
    </row>
    <row r="4" spans="1:13" s="3" customFormat="1" ht="15.95" customHeight="1" x14ac:dyDescent="0.25">
      <c r="A4" s="62"/>
      <c r="B4" s="48" t="s">
        <v>93</v>
      </c>
      <c r="C4" s="48"/>
      <c r="D4" s="62"/>
      <c r="E4" s="62"/>
      <c r="F4" s="62"/>
      <c r="G4" s="62"/>
      <c r="H4" s="62"/>
      <c r="I4" s="62"/>
      <c r="J4" s="63"/>
      <c r="K4" s="62"/>
      <c r="L4" s="64"/>
      <c r="M4" s="62"/>
    </row>
    <row r="5" spans="1:13" s="3" customFormat="1" ht="15.95" customHeight="1" x14ac:dyDescent="0.2">
      <c r="A5" s="7"/>
      <c r="B5" s="7" t="s">
        <v>228</v>
      </c>
      <c r="C5" s="7"/>
      <c r="D5" s="8"/>
      <c r="E5" s="8"/>
      <c r="F5" s="11"/>
      <c r="G5" s="11"/>
      <c r="H5" s="9"/>
      <c r="I5" s="9"/>
      <c r="J5" s="10"/>
      <c r="K5" s="10"/>
      <c r="L5" s="10" t="s">
        <v>284</v>
      </c>
      <c r="M5" s="7"/>
    </row>
    <row r="6" spans="1:13" s="3" customFormat="1" ht="12.95" customHeight="1" x14ac:dyDescent="0.2">
      <c r="A6" s="65"/>
      <c r="B6" s="65"/>
      <c r="C6" s="65"/>
      <c r="D6" s="66"/>
      <c r="E6" s="66"/>
      <c r="F6" s="67"/>
      <c r="G6" s="67"/>
      <c r="H6" s="67"/>
      <c r="I6" s="68"/>
      <c r="J6" s="69"/>
      <c r="K6" s="69"/>
      <c r="L6" s="70"/>
      <c r="M6" s="65"/>
    </row>
    <row r="7" spans="1:13" s="3" customFormat="1" ht="24" customHeight="1" x14ac:dyDescent="0.2">
      <c r="A7" s="65"/>
      <c r="B7" s="71" t="s">
        <v>1</v>
      </c>
      <c r="C7" s="72"/>
      <c r="D7" s="282" t="s">
        <v>96</v>
      </c>
      <c r="E7" s="282"/>
      <c r="F7" s="282"/>
      <c r="G7" s="282"/>
      <c r="H7" s="73"/>
      <c r="I7" s="70"/>
      <c r="J7" s="74"/>
      <c r="K7" s="34"/>
      <c r="L7" s="70"/>
      <c r="M7" s="65"/>
    </row>
    <row r="8" spans="1:13" s="3" customFormat="1" ht="24" customHeight="1" x14ac:dyDescent="0.2">
      <c r="A8" s="65"/>
      <c r="B8" s="71" t="s">
        <v>203</v>
      </c>
      <c r="C8" s="75"/>
      <c r="D8" s="279" t="s">
        <v>94</v>
      </c>
      <c r="E8" s="279"/>
      <c r="F8" s="279"/>
      <c r="G8" s="279"/>
      <c r="I8" s="76"/>
      <c r="J8" s="77"/>
      <c r="K8" s="78"/>
      <c r="L8" s="76"/>
      <c r="M8" s="65"/>
    </row>
    <row r="9" spans="1:13" s="3" customFormat="1" ht="24" customHeight="1" x14ac:dyDescent="0.2">
      <c r="A9" s="65"/>
      <c r="B9" s="71" t="s">
        <v>204</v>
      </c>
      <c r="C9" s="79"/>
      <c r="D9" s="280" t="s">
        <v>184</v>
      </c>
      <c r="E9" s="280"/>
      <c r="F9" s="280"/>
      <c r="G9" s="280"/>
      <c r="H9" s="73"/>
      <c r="I9" s="80"/>
      <c r="J9" s="81"/>
      <c r="L9" s="80"/>
      <c r="M9" s="82"/>
    </row>
    <row r="10" spans="1:13" s="3" customFormat="1" ht="24" customHeight="1" x14ac:dyDescent="0.2">
      <c r="A10" s="65"/>
      <c r="B10" s="71" t="s">
        <v>205</v>
      </c>
      <c r="C10" s="79"/>
      <c r="D10" s="280" t="s">
        <v>185</v>
      </c>
      <c r="E10" s="280"/>
      <c r="F10" s="280"/>
      <c r="G10" s="280"/>
      <c r="H10" s="83"/>
      <c r="I10" s="80"/>
      <c r="J10" s="81"/>
      <c r="L10" s="80"/>
      <c r="M10" s="65"/>
    </row>
    <row r="11" spans="1:13" s="3" customFormat="1" ht="24" customHeight="1" x14ac:dyDescent="0.2">
      <c r="A11" s="65"/>
      <c r="B11" s="84" t="s">
        <v>206</v>
      </c>
      <c r="C11" s="75"/>
      <c r="D11" s="279" t="s">
        <v>95</v>
      </c>
      <c r="E11" s="279"/>
      <c r="F11" s="279"/>
      <c r="G11" s="279"/>
      <c r="H11" s="83"/>
      <c r="I11" s="80"/>
      <c r="J11" s="81"/>
      <c r="L11" s="80"/>
      <c r="M11" s="65"/>
    </row>
    <row r="12" spans="1:13" s="3" customFormat="1" ht="12.95" customHeight="1" x14ac:dyDescent="0.2">
      <c r="A12" s="65"/>
      <c r="B12" s="65"/>
      <c r="C12" s="65"/>
      <c r="D12" s="85"/>
      <c r="E12" s="85"/>
      <c r="F12" s="83"/>
      <c r="G12" s="83"/>
      <c r="H12" s="83"/>
      <c r="I12" s="83"/>
      <c r="J12" s="78"/>
      <c r="K12" s="78"/>
      <c r="L12" s="76"/>
      <c r="M12" s="65"/>
    </row>
    <row r="13" spans="1:13" s="3" customFormat="1" ht="24" customHeight="1" x14ac:dyDescent="0.2">
      <c r="A13" s="4"/>
      <c r="B13" s="246" t="s">
        <v>54</v>
      </c>
      <c r="C13" s="246"/>
      <c r="D13" s="246"/>
      <c r="E13" s="246"/>
      <c r="F13" s="246"/>
      <c r="G13" s="246"/>
      <c r="H13" s="246"/>
      <c r="I13" s="1"/>
      <c r="J13" s="86" t="s">
        <v>126</v>
      </c>
      <c r="K13" s="86"/>
      <c r="L13" s="87" t="s">
        <v>2</v>
      </c>
      <c r="M13" s="88"/>
    </row>
    <row r="14" spans="1:13" s="3" customFormat="1" ht="12.95" customHeight="1" x14ac:dyDescent="0.2">
      <c r="A14" s="89"/>
      <c r="B14" s="89"/>
      <c r="C14" s="90"/>
      <c r="D14" s="91"/>
      <c r="E14" s="91"/>
      <c r="F14" s="92"/>
      <c r="G14" s="92"/>
      <c r="H14" s="92"/>
      <c r="I14" s="93"/>
      <c r="J14" s="94"/>
      <c r="K14" s="95"/>
      <c r="L14" s="96"/>
      <c r="M14" s="89"/>
    </row>
    <row r="15" spans="1:13" s="3" customFormat="1" ht="12.95" customHeight="1" x14ac:dyDescent="0.2">
      <c r="A15" s="89"/>
      <c r="C15" s="255" t="s">
        <v>116</v>
      </c>
      <c r="D15" s="278" t="s">
        <v>211</v>
      </c>
      <c r="E15" s="278"/>
      <c r="F15" s="278"/>
      <c r="G15" s="278"/>
      <c r="H15" s="278"/>
      <c r="I15" s="97"/>
      <c r="J15" s="268"/>
      <c r="K15" s="239"/>
      <c r="L15" s="271" t="s">
        <v>3</v>
      </c>
      <c r="M15" s="89"/>
    </row>
    <row r="16" spans="1:13" s="3" customFormat="1" ht="12.95" customHeight="1" x14ac:dyDescent="0.2">
      <c r="A16" s="89"/>
      <c r="C16" s="256"/>
      <c r="D16" s="269" t="s">
        <v>232</v>
      </c>
      <c r="E16" s="269"/>
      <c r="F16" s="269"/>
      <c r="G16" s="269"/>
      <c r="H16" s="269"/>
      <c r="I16" s="97"/>
      <c r="J16" s="268"/>
      <c r="K16" s="239"/>
      <c r="L16" s="272"/>
      <c r="M16" s="89"/>
    </row>
    <row r="17" spans="1:13" s="3" customFormat="1" ht="26.1" customHeight="1" x14ac:dyDescent="0.2">
      <c r="A17" s="89"/>
      <c r="C17" s="99" t="s">
        <v>116</v>
      </c>
      <c r="D17" s="233" t="s">
        <v>238</v>
      </c>
      <c r="E17" s="233"/>
      <c r="F17" s="233"/>
      <c r="G17" s="233"/>
      <c r="H17" s="233"/>
      <c r="I17" s="97"/>
      <c r="J17" s="100">
        <f>IF(AND('Sambeskatning (kun for ADM)'!H54&lt;&gt;0,'05.007 Ophørsoplysningsskema'!J15&lt;&gt;""), "Fejl. Felt 076 er udfyldt både her og i sambeskatningsoversigten.", IF('Sambeskatning (kun for ADM)'!H54&lt;&gt;0,'Sambeskatning (kun for ADM)'!H54,'05.007 Ophørsoplysningsskema'!J15))</f>
        <v>0</v>
      </c>
      <c r="K17" s="101"/>
      <c r="L17" s="102" t="s">
        <v>145</v>
      </c>
      <c r="M17" s="89"/>
    </row>
    <row r="18" spans="1:13" s="3" customFormat="1" ht="26.1" customHeight="1" x14ac:dyDescent="0.2">
      <c r="A18" s="89"/>
      <c r="C18" s="99" t="s">
        <v>116</v>
      </c>
      <c r="D18" s="252" t="s">
        <v>239</v>
      </c>
      <c r="E18" s="252"/>
      <c r="F18" s="252"/>
      <c r="G18" s="252"/>
      <c r="H18" s="252"/>
      <c r="I18" s="97"/>
      <c r="J18" s="49"/>
      <c r="K18" s="101"/>
      <c r="L18" s="102" t="s">
        <v>146</v>
      </c>
      <c r="M18" s="89"/>
    </row>
    <row r="19" spans="1:13" s="3" customFormat="1" ht="26.1" customHeight="1" x14ac:dyDescent="0.2">
      <c r="A19" s="89"/>
      <c r="C19" s="99" t="s">
        <v>116</v>
      </c>
      <c r="D19" s="252" t="s">
        <v>240</v>
      </c>
      <c r="E19" s="252"/>
      <c r="F19" s="252"/>
      <c r="G19" s="252"/>
      <c r="H19" s="252"/>
      <c r="I19" s="97"/>
      <c r="J19" s="49"/>
      <c r="K19" s="103"/>
      <c r="L19" s="102" t="s">
        <v>147</v>
      </c>
      <c r="M19" s="89"/>
    </row>
    <row r="20" spans="1:13" s="3" customFormat="1" ht="26.1" customHeight="1" x14ac:dyDescent="0.2">
      <c r="A20" s="89"/>
      <c r="C20" s="99" t="s">
        <v>116</v>
      </c>
      <c r="D20" s="252" t="s">
        <v>241</v>
      </c>
      <c r="E20" s="252"/>
      <c r="F20" s="252"/>
      <c r="G20" s="252"/>
      <c r="H20" s="252"/>
      <c r="I20" s="97"/>
      <c r="J20" s="49"/>
      <c r="K20" s="103"/>
      <c r="L20" s="102" t="s">
        <v>148</v>
      </c>
      <c r="M20" s="89"/>
    </row>
    <row r="21" spans="1:13" s="3" customFormat="1" ht="26.1" customHeight="1" x14ac:dyDescent="0.2">
      <c r="A21" s="89"/>
      <c r="C21" s="99" t="s">
        <v>116</v>
      </c>
      <c r="D21" s="233" t="s">
        <v>115</v>
      </c>
      <c r="E21" s="233"/>
      <c r="F21" s="233"/>
      <c r="G21" s="234" t="s">
        <v>237</v>
      </c>
      <c r="H21" s="234"/>
      <c r="I21" s="104"/>
      <c r="J21" s="49"/>
      <c r="K21" s="103"/>
      <c r="L21" s="102" t="s">
        <v>149</v>
      </c>
      <c r="M21" s="89"/>
    </row>
    <row r="22" spans="1:13" s="3" customFormat="1" ht="26.1" customHeight="1" x14ac:dyDescent="0.2">
      <c r="A22" s="89"/>
      <c r="C22" s="98" t="s">
        <v>116</v>
      </c>
      <c r="D22" s="249" t="s">
        <v>242</v>
      </c>
      <c r="E22" s="249"/>
      <c r="F22" s="249"/>
      <c r="G22" s="249"/>
      <c r="H22" s="249"/>
      <c r="I22" s="97"/>
      <c r="J22" s="49"/>
      <c r="K22" s="103"/>
      <c r="L22" s="102" t="s">
        <v>150</v>
      </c>
      <c r="M22" s="89"/>
    </row>
    <row r="23" spans="1:13" s="3" customFormat="1" ht="26.1" customHeight="1" x14ac:dyDescent="0.2">
      <c r="A23" s="89"/>
      <c r="C23" s="99" t="s">
        <v>116</v>
      </c>
      <c r="D23" s="252" t="s">
        <v>243</v>
      </c>
      <c r="E23" s="252"/>
      <c r="F23" s="252"/>
      <c r="G23" s="252"/>
      <c r="H23" s="252"/>
      <c r="I23" s="97"/>
      <c r="J23" s="49"/>
      <c r="K23" s="103"/>
      <c r="L23" s="102" t="s">
        <v>151</v>
      </c>
      <c r="M23" s="89"/>
    </row>
    <row r="24" spans="1:13" s="3" customFormat="1" ht="26.1" customHeight="1" x14ac:dyDescent="0.2">
      <c r="A24" s="89"/>
      <c r="C24" s="99" t="s">
        <v>116</v>
      </c>
      <c r="D24" s="233" t="s">
        <v>244</v>
      </c>
      <c r="E24" s="233"/>
      <c r="F24" s="233"/>
      <c r="G24" s="233"/>
      <c r="H24" s="233"/>
      <c r="I24" s="97"/>
      <c r="J24" s="49"/>
      <c r="K24" s="103"/>
      <c r="L24" s="102" t="s">
        <v>152</v>
      </c>
      <c r="M24" s="89"/>
    </row>
    <row r="25" spans="1:13" s="3" customFormat="1" ht="12.95" customHeight="1" x14ac:dyDescent="0.2">
      <c r="A25" s="89"/>
      <c r="C25" s="255" t="s">
        <v>116</v>
      </c>
      <c r="D25" s="265" t="s">
        <v>207</v>
      </c>
      <c r="E25" s="265"/>
      <c r="F25" s="265"/>
      <c r="G25" s="265"/>
      <c r="H25" s="265"/>
      <c r="I25" s="97"/>
      <c r="J25" s="267"/>
      <c r="K25" s="103"/>
      <c r="L25" s="261" t="s">
        <v>153</v>
      </c>
      <c r="M25" s="89"/>
    </row>
    <row r="26" spans="1:13" s="3" customFormat="1" ht="12.95" customHeight="1" x14ac:dyDescent="0.2">
      <c r="A26" s="89"/>
      <c r="C26" s="256"/>
      <c r="D26" s="106" t="s">
        <v>245</v>
      </c>
      <c r="E26" s="106"/>
      <c r="F26" s="106"/>
      <c r="G26" s="106"/>
      <c r="H26" s="106"/>
      <c r="I26" s="97"/>
      <c r="J26" s="268"/>
      <c r="K26" s="103"/>
      <c r="L26" s="262"/>
      <c r="M26" s="89"/>
    </row>
    <row r="27" spans="1:13" s="3" customFormat="1" ht="12.95" customHeight="1" x14ac:dyDescent="0.2">
      <c r="A27" s="89"/>
      <c r="C27" s="255" t="s">
        <v>116</v>
      </c>
      <c r="D27" s="107" t="s">
        <v>208</v>
      </c>
      <c r="E27" s="107"/>
      <c r="F27" s="107"/>
      <c r="G27" s="107"/>
      <c r="H27" s="107"/>
      <c r="I27" s="97"/>
      <c r="J27" s="267"/>
      <c r="K27" s="103"/>
      <c r="L27" s="261" t="s">
        <v>154</v>
      </c>
      <c r="M27" s="89"/>
    </row>
    <row r="28" spans="1:13" s="3" customFormat="1" ht="12.95" customHeight="1" x14ac:dyDescent="0.2">
      <c r="A28" s="89"/>
      <c r="C28" s="256"/>
      <c r="D28" s="108" t="s">
        <v>246</v>
      </c>
      <c r="E28" s="108"/>
      <c r="F28" s="108"/>
      <c r="G28" s="108"/>
      <c r="H28" s="108"/>
      <c r="I28" s="97"/>
      <c r="J28" s="268"/>
      <c r="K28" s="103"/>
      <c r="L28" s="262"/>
      <c r="M28" s="89"/>
    </row>
    <row r="29" spans="1:13" s="3" customFormat="1" ht="12.95" customHeight="1" x14ac:dyDescent="0.2">
      <c r="A29" s="89"/>
      <c r="C29" s="255" t="s">
        <v>116</v>
      </c>
      <c r="D29" s="107" t="s">
        <v>209</v>
      </c>
      <c r="E29" s="107"/>
      <c r="F29" s="107"/>
      <c r="G29" s="107"/>
      <c r="H29" s="107"/>
      <c r="I29" s="97"/>
      <c r="J29" s="242"/>
      <c r="K29" s="81"/>
      <c r="L29" s="270" t="s">
        <v>5</v>
      </c>
      <c r="M29" s="89"/>
    </row>
    <row r="30" spans="1:13" s="3" customFormat="1" ht="12.95" customHeight="1" x14ac:dyDescent="0.2">
      <c r="A30" s="89"/>
      <c r="C30" s="256"/>
      <c r="D30" s="109" t="s">
        <v>247</v>
      </c>
      <c r="E30" s="109"/>
      <c r="F30" s="108"/>
      <c r="G30" s="108"/>
      <c r="H30" s="108"/>
      <c r="I30" s="97"/>
      <c r="J30" s="243"/>
      <c r="K30" s="103"/>
      <c r="L30" s="262"/>
      <c r="M30" s="89"/>
    </row>
    <row r="31" spans="1:13" s="3" customFormat="1" ht="26.1" customHeight="1" x14ac:dyDescent="0.2">
      <c r="A31" s="89"/>
      <c r="C31" s="99"/>
      <c r="D31" s="110"/>
      <c r="E31" s="110"/>
      <c r="F31" s="111"/>
      <c r="G31" s="111"/>
      <c r="H31" s="111"/>
      <c r="I31" s="97"/>
      <c r="J31" s="112"/>
      <c r="K31" s="103"/>
      <c r="L31" s="76"/>
      <c r="M31" s="89"/>
    </row>
    <row r="32" spans="1:13" s="3" customFormat="1" ht="15.95" customHeight="1" x14ac:dyDescent="0.2">
      <c r="A32" s="82"/>
      <c r="C32" s="81" t="s">
        <v>12</v>
      </c>
      <c r="D32" s="113" t="s">
        <v>233</v>
      </c>
      <c r="E32" s="113"/>
      <c r="F32" s="114"/>
      <c r="G32" s="114"/>
      <c r="H32" s="114"/>
      <c r="I32" s="114"/>
      <c r="J32" s="115"/>
      <c r="K32" s="114"/>
      <c r="L32" s="116"/>
      <c r="M32" s="82"/>
    </row>
    <row r="33" spans="1:13" s="3" customFormat="1" ht="15.95" customHeight="1" x14ac:dyDescent="0.2">
      <c r="A33" s="82"/>
      <c r="C33" s="81"/>
      <c r="D33" s="113" t="s">
        <v>234</v>
      </c>
      <c r="E33" s="113"/>
      <c r="F33" s="114"/>
      <c r="G33" s="114"/>
      <c r="H33" s="114"/>
      <c r="I33" s="114"/>
      <c r="J33" s="115"/>
      <c r="K33" s="114"/>
      <c r="L33" s="116"/>
      <c r="M33" s="82"/>
    </row>
    <row r="34" spans="1:13" s="3" customFormat="1" ht="15.95" customHeight="1" x14ac:dyDescent="0.2">
      <c r="A34" s="82"/>
      <c r="C34" s="81" t="s">
        <v>13</v>
      </c>
      <c r="D34" s="113" t="s">
        <v>235</v>
      </c>
      <c r="E34" s="113"/>
      <c r="F34" s="114"/>
      <c r="G34" s="114"/>
      <c r="H34" s="114"/>
      <c r="I34" s="114"/>
      <c r="J34" s="115"/>
      <c r="K34" s="114"/>
      <c r="L34" s="116"/>
      <c r="M34" s="82"/>
    </row>
    <row r="35" spans="1:13" s="3" customFormat="1" ht="15.95" customHeight="1" x14ac:dyDescent="0.2">
      <c r="A35" s="82"/>
      <c r="C35" s="81"/>
      <c r="D35" s="113" t="s">
        <v>236</v>
      </c>
      <c r="E35" s="113"/>
      <c r="F35" s="114"/>
      <c r="G35" s="114"/>
      <c r="H35" s="114"/>
      <c r="I35" s="114"/>
      <c r="J35" s="115"/>
      <c r="K35" s="114"/>
      <c r="L35" s="116"/>
      <c r="M35" s="82"/>
    </row>
    <row r="36" spans="1:13" s="3" customFormat="1" ht="12.95" customHeight="1" x14ac:dyDescent="0.2">
      <c r="A36" s="82"/>
      <c r="B36" s="82"/>
      <c r="C36" s="82"/>
      <c r="D36" s="72"/>
      <c r="E36" s="72"/>
      <c r="F36" s="72"/>
      <c r="G36" s="72"/>
      <c r="H36" s="72"/>
      <c r="I36" s="72"/>
      <c r="J36" s="115"/>
      <c r="K36" s="72"/>
      <c r="L36" s="116"/>
      <c r="M36" s="82"/>
    </row>
    <row r="37" spans="1:13" s="3" customFormat="1" ht="24" customHeight="1" x14ac:dyDescent="0.2">
      <c r="A37" s="4"/>
      <c r="B37" s="238" t="s">
        <v>193</v>
      </c>
      <c r="C37" s="238"/>
      <c r="D37" s="238"/>
      <c r="E37" s="238"/>
      <c r="F37" s="238"/>
      <c r="G37" s="238"/>
      <c r="H37" s="238"/>
      <c r="I37" s="1"/>
      <c r="J37" s="86" t="s">
        <v>126</v>
      </c>
      <c r="K37" s="86"/>
      <c r="L37" s="87" t="s">
        <v>2</v>
      </c>
      <c r="M37" s="4"/>
    </row>
    <row r="38" spans="1:13" s="3" customFormat="1" ht="12.95" customHeight="1" x14ac:dyDescent="0.2">
      <c r="A38" s="82"/>
      <c r="B38" s="82"/>
      <c r="C38" s="117"/>
      <c r="D38" s="118"/>
      <c r="E38" s="118"/>
      <c r="F38" s="118"/>
      <c r="G38" s="118"/>
      <c r="H38" s="118"/>
      <c r="I38" s="72"/>
      <c r="J38" s="119"/>
      <c r="K38" s="72"/>
      <c r="L38" s="120"/>
      <c r="M38" s="82"/>
    </row>
    <row r="39" spans="1:13" s="3" customFormat="1" ht="12.95" customHeight="1" x14ac:dyDescent="0.2">
      <c r="A39" s="89"/>
      <c r="C39" s="247" t="s">
        <v>116</v>
      </c>
      <c r="D39" s="97" t="s">
        <v>210</v>
      </c>
      <c r="E39" s="97"/>
      <c r="F39" s="97"/>
      <c r="G39" s="97"/>
      <c r="H39" s="97"/>
      <c r="I39" s="97"/>
      <c r="J39" s="240"/>
      <c r="K39" s="112"/>
      <c r="L39" s="261" t="s">
        <v>4</v>
      </c>
      <c r="M39" s="89"/>
    </row>
    <row r="40" spans="1:13" s="3" customFormat="1" ht="12.95" customHeight="1" x14ac:dyDescent="0.2">
      <c r="A40" s="89"/>
      <c r="C40" s="248"/>
      <c r="D40" s="121" t="s">
        <v>248</v>
      </c>
      <c r="E40" s="121"/>
      <c r="F40" s="108"/>
      <c r="G40" s="108"/>
      <c r="H40" s="108"/>
      <c r="I40" s="97"/>
      <c r="J40" s="241"/>
      <c r="K40" s="112"/>
      <c r="L40" s="262"/>
      <c r="M40" s="89"/>
    </row>
    <row r="41" spans="1:13" s="3" customFormat="1" ht="26.1" customHeight="1" x14ac:dyDescent="0.2">
      <c r="A41" s="89"/>
      <c r="C41" s="122" t="s">
        <v>116</v>
      </c>
      <c r="D41" s="111" t="s">
        <v>167</v>
      </c>
      <c r="E41" s="111"/>
      <c r="F41" s="111"/>
      <c r="G41" s="111"/>
      <c r="H41" s="111"/>
      <c r="I41" s="123" t="str">
        <f>IF(J41="Ja","Fanen SAMB SEL § 17 A skal udfyldes (måske)","")</f>
        <v/>
      </c>
      <c r="J41" s="50"/>
      <c r="K41" s="112"/>
      <c r="L41" s="102" t="s">
        <v>168</v>
      </c>
      <c r="M41" s="89"/>
    </row>
    <row r="42" spans="1:13" s="3" customFormat="1" ht="12.95" customHeight="1" x14ac:dyDescent="0.2">
      <c r="A42" s="89"/>
      <c r="B42" s="89"/>
      <c r="C42" s="89"/>
      <c r="D42" s="124"/>
      <c r="E42" s="124"/>
      <c r="F42" s="93"/>
      <c r="G42" s="93"/>
      <c r="H42" s="93"/>
      <c r="I42" s="125"/>
      <c r="J42" s="95"/>
      <c r="K42" s="95"/>
      <c r="L42" s="76"/>
      <c r="M42" s="89"/>
    </row>
    <row r="43" spans="1:13" s="3" customFormat="1" ht="24" customHeight="1" x14ac:dyDescent="0.2">
      <c r="A43" s="4"/>
      <c r="B43" s="246" t="s">
        <v>55</v>
      </c>
      <c r="C43" s="246"/>
      <c r="D43" s="246"/>
      <c r="E43" s="246"/>
      <c r="F43" s="246"/>
      <c r="G43" s="246"/>
      <c r="H43" s="246"/>
      <c r="I43" s="1"/>
      <c r="J43" s="4"/>
      <c r="K43" s="4"/>
      <c r="L43" s="87"/>
      <c r="M43" s="4"/>
    </row>
    <row r="44" spans="1:13" s="3" customFormat="1" ht="12.95" customHeight="1" x14ac:dyDescent="0.2">
      <c r="A44" s="82"/>
      <c r="B44" s="82"/>
      <c r="C44" s="117"/>
      <c r="D44" s="126"/>
      <c r="E44" s="126"/>
      <c r="F44" s="92"/>
      <c r="G44" s="92"/>
      <c r="H44" s="92"/>
      <c r="I44" s="127"/>
      <c r="J44" s="94"/>
      <c r="K44" s="95"/>
      <c r="L44" s="96"/>
      <c r="M44" s="82"/>
    </row>
    <row r="45" spans="1:13" s="3" customFormat="1" ht="26.1" customHeight="1" x14ac:dyDescent="0.2">
      <c r="A45" s="89"/>
      <c r="C45" s="128" t="s">
        <v>116</v>
      </c>
      <c r="D45" s="252" t="s">
        <v>250</v>
      </c>
      <c r="E45" s="252"/>
      <c r="F45" s="252"/>
      <c r="G45" s="252"/>
      <c r="H45" s="252"/>
      <c r="I45" s="97"/>
      <c r="J45" s="51"/>
      <c r="K45" s="103"/>
      <c r="L45" s="102" t="s">
        <v>6</v>
      </c>
      <c r="M45" s="89"/>
    </row>
    <row r="46" spans="1:13" s="3" customFormat="1" ht="12.95" customHeight="1" x14ac:dyDescent="0.2">
      <c r="A46" s="89"/>
      <c r="C46" s="253" t="s">
        <v>116</v>
      </c>
      <c r="D46" s="97" t="s">
        <v>212</v>
      </c>
      <c r="E46" s="97"/>
      <c r="F46" s="97"/>
      <c r="G46" s="97"/>
      <c r="H46" s="97"/>
      <c r="I46" s="97"/>
      <c r="J46" s="267"/>
      <c r="K46" s="103"/>
      <c r="L46" s="261" t="s">
        <v>196</v>
      </c>
      <c r="M46" s="89"/>
    </row>
    <row r="47" spans="1:13" s="3" customFormat="1" ht="12.95" customHeight="1" x14ac:dyDescent="0.2">
      <c r="A47" s="89"/>
      <c r="C47" s="254"/>
      <c r="D47" s="121" t="s">
        <v>249</v>
      </c>
      <c r="E47" s="121"/>
      <c r="F47" s="108"/>
      <c r="G47" s="108"/>
      <c r="H47" s="108"/>
      <c r="I47" s="97"/>
      <c r="J47" s="268"/>
      <c r="K47" s="103"/>
      <c r="L47" s="262"/>
      <c r="M47" s="89"/>
    </row>
    <row r="48" spans="1:13" s="3" customFormat="1" ht="26.1" customHeight="1" x14ac:dyDescent="0.2">
      <c r="A48" s="89"/>
      <c r="C48" s="128" t="s">
        <v>116</v>
      </c>
      <c r="D48" s="233" t="s">
        <v>251</v>
      </c>
      <c r="E48" s="233"/>
      <c r="F48" s="233"/>
      <c r="G48" s="233"/>
      <c r="H48" s="233"/>
      <c r="I48" s="97"/>
      <c r="J48" s="51"/>
      <c r="K48" s="103"/>
      <c r="L48" s="102">
        <v>193</v>
      </c>
      <c r="M48" s="89"/>
    </row>
    <row r="49" spans="1:13" s="3" customFormat="1" ht="26.1" customHeight="1" x14ac:dyDescent="0.2">
      <c r="A49" s="89"/>
      <c r="C49" s="128" t="s">
        <v>116</v>
      </c>
      <c r="D49" s="233" t="s">
        <v>252</v>
      </c>
      <c r="E49" s="233"/>
      <c r="F49" s="233"/>
      <c r="G49" s="233"/>
      <c r="H49" s="233"/>
      <c r="I49" s="97"/>
      <c r="J49" s="49"/>
      <c r="K49" s="103"/>
      <c r="L49" s="102">
        <v>192</v>
      </c>
      <c r="M49" s="89"/>
    </row>
    <row r="50" spans="1:13" s="3" customFormat="1" ht="26.1" customHeight="1" x14ac:dyDescent="0.2">
      <c r="A50" s="89"/>
      <c r="C50" s="128" t="s">
        <v>116</v>
      </c>
      <c r="D50" s="233" t="s">
        <v>253</v>
      </c>
      <c r="E50" s="233"/>
      <c r="F50" s="233"/>
      <c r="G50" s="233"/>
      <c r="H50" s="233"/>
      <c r="I50" s="97"/>
      <c r="J50" s="49"/>
      <c r="K50" s="103"/>
      <c r="L50" s="102" t="s">
        <v>7</v>
      </c>
      <c r="M50" s="89"/>
    </row>
    <row r="51" spans="1:13" s="3" customFormat="1" ht="26.1" customHeight="1" x14ac:dyDescent="0.2">
      <c r="A51" s="89"/>
      <c r="C51" s="128" t="s">
        <v>116</v>
      </c>
      <c r="D51" s="233" t="s">
        <v>254</v>
      </c>
      <c r="E51" s="233"/>
      <c r="F51" s="233"/>
      <c r="G51" s="233"/>
      <c r="H51" s="233"/>
      <c r="I51" s="97"/>
      <c r="J51" s="49"/>
      <c r="K51" s="103"/>
      <c r="L51" s="102" t="s">
        <v>8</v>
      </c>
      <c r="M51" s="89"/>
    </row>
    <row r="52" spans="1:13" s="3" customFormat="1" ht="26.1" customHeight="1" x14ac:dyDescent="0.2">
      <c r="A52" s="89"/>
      <c r="C52" s="128" t="s">
        <v>116</v>
      </c>
      <c r="D52" s="233" t="s">
        <v>255</v>
      </c>
      <c r="E52" s="233"/>
      <c r="F52" s="233"/>
      <c r="G52" s="233"/>
      <c r="H52" s="233"/>
      <c r="I52" s="97"/>
      <c r="J52" s="49"/>
      <c r="K52" s="103"/>
      <c r="L52" s="102" t="s">
        <v>9</v>
      </c>
      <c r="M52" s="89"/>
    </row>
    <row r="53" spans="1:13" s="3" customFormat="1" ht="12.95" customHeight="1" x14ac:dyDescent="0.2">
      <c r="A53" s="89"/>
      <c r="C53" s="253" t="s">
        <v>116</v>
      </c>
      <c r="D53" s="265" t="s">
        <v>256</v>
      </c>
      <c r="E53" s="265"/>
      <c r="F53" s="265"/>
      <c r="G53" s="265"/>
      <c r="H53" s="265"/>
      <c r="I53" s="97"/>
      <c r="J53" s="267"/>
      <c r="K53" s="103"/>
      <c r="L53" s="261" t="s">
        <v>10</v>
      </c>
      <c r="M53" s="89"/>
    </row>
    <row r="54" spans="1:13" s="3" customFormat="1" ht="12.95" customHeight="1" x14ac:dyDescent="0.2">
      <c r="A54" s="82"/>
      <c r="C54" s="254"/>
      <c r="D54" s="269" t="s">
        <v>257</v>
      </c>
      <c r="E54" s="269"/>
      <c r="F54" s="269"/>
      <c r="G54" s="269"/>
      <c r="H54" s="269"/>
      <c r="I54" s="97"/>
      <c r="J54" s="268"/>
      <c r="K54" s="103"/>
      <c r="L54" s="262"/>
      <c r="M54" s="82"/>
    </row>
    <row r="55" spans="1:13" s="3" customFormat="1" ht="12.95" customHeight="1" x14ac:dyDescent="0.2">
      <c r="A55" s="89"/>
      <c r="C55" s="253" t="s">
        <v>116</v>
      </c>
      <c r="D55" s="265" t="s">
        <v>213</v>
      </c>
      <c r="E55" s="265"/>
      <c r="F55" s="265"/>
      <c r="G55" s="265"/>
      <c r="H55" s="265"/>
      <c r="I55" s="97"/>
      <c r="J55" s="242"/>
      <c r="K55" s="81"/>
      <c r="L55" s="270" t="s">
        <v>11</v>
      </c>
      <c r="M55" s="89"/>
    </row>
    <row r="56" spans="1:13" s="3" customFormat="1" ht="12.95" customHeight="1" x14ac:dyDescent="0.2">
      <c r="A56" s="82"/>
      <c r="B56" s="82"/>
      <c r="C56" s="254"/>
      <c r="D56" s="263" t="s">
        <v>214</v>
      </c>
      <c r="E56" s="263"/>
      <c r="F56" s="263"/>
      <c r="G56" s="263"/>
      <c r="H56" s="263"/>
      <c r="I56" s="97"/>
      <c r="J56" s="243"/>
      <c r="K56" s="103"/>
      <c r="L56" s="262"/>
      <c r="M56" s="82"/>
    </row>
    <row r="57" spans="1:13" s="3" customFormat="1" ht="12.95" customHeight="1" x14ac:dyDescent="0.2">
      <c r="A57" s="82"/>
      <c r="B57" s="82"/>
      <c r="C57" s="82"/>
      <c r="D57" s="72"/>
      <c r="E57" s="72"/>
      <c r="F57" s="72"/>
      <c r="G57" s="72"/>
      <c r="H57" s="72"/>
      <c r="I57" s="72"/>
      <c r="J57" s="115"/>
      <c r="K57" s="115"/>
      <c r="L57" s="116"/>
      <c r="M57" s="82"/>
    </row>
    <row r="58" spans="1:13" s="3" customFormat="1" ht="24" customHeight="1" x14ac:dyDescent="0.2">
      <c r="A58" s="4"/>
      <c r="B58" s="246" t="s">
        <v>14</v>
      </c>
      <c r="C58" s="246"/>
      <c r="D58" s="246"/>
      <c r="E58" s="246"/>
      <c r="F58" s="246"/>
      <c r="G58" s="246"/>
      <c r="H58" s="246"/>
      <c r="I58" s="1"/>
      <c r="J58" s="4"/>
      <c r="K58" s="4"/>
      <c r="L58" s="87"/>
      <c r="M58" s="4"/>
    </row>
    <row r="59" spans="1:13" s="3" customFormat="1" ht="12.95" customHeight="1" x14ac:dyDescent="0.2">
      <c r="A59" s="65"/>
      <c r="B59" s="65"/>
      <c r="C59" s="129"/>
      <c r="D59" s="130"/>
      <c r="E59" s="130"/>
      <c r="F59" s="131"/>
      <c r="G59" s="131"/>
      <c r="H59" s="131"/>
      <c r="I59" s="132"/>
      <c r="J59" s="133"/>
      <c r="K59" s="134"/>
      <c r="L59" s="96"/>
      <c r="M59" s="65"/>
    </row>
    <row r="60" spans="1:13" s="3" customFormat="1" ht="12.95" customHeight="1" x14ac:dyDescent="0.2">
      <c r="A60" s="89"/>
      <c r="C60" s="247" t="s">
        <v>116</v>
      </c>
      <c r="D60" s="97" t="s">
        <v>218</v>
      </c>
      <c r="E60" s="97"/>
      <c r="F60" s="97"/>
      <c r="G60" s="97"/>
      <c r="H60" s="97"/>
      <c r="I60" s="97"/>
      <c r="J60" s="241"/>
      <c r="K60" s="112"/>
      <c r="L60" s="261" t="s">
        <v>15</v>
      </c>
      <c r="M60" s="89"/>
    </row>
    <row r="61" spans="1:13" s="3" customFormat="1" ht="12.95" customHeight="1" x14ac:dyDescent="0.2">
      <c r="A61" s="89"/>
      <c r="C61" s="248"/>
      <c r="D61" s="121" t="s">
        <v>217</v>
      </c>
      <c r="E61" s="121"/>
      <c r="F61" s="108"/>
      <c r="G61" s="108"/>
      <c r="H61" s="108"/>
      <c r="I61" s="97"/>
      <c r="J61" s="241"/>
      <c r="K61" s="112"/>
      <c r="L61" s="262"/>
      <c r="M61" s="89"/>
    </row>
    <row r="62" spans="1:13" s="3" customFormat="1" ht="12.95" customHeight="1" x14ac:dyDescent="0.2">
      <c r="A62" s="89"/>
      <c r="C62" s="255" t="s">
        <v>116</v>
      </c>
      <c r="D62" s="276" t="s">
        <v>215</v>
      </c>
      <c r="E62" s="276"/>
      <c r="F62" s="276"/>
      <c r="G62" s="276"/>
      <c r="H62" s="276"/>
      <c r="I62" s="97"/>
      <c r="J62" s="241"/>
      <c r="K62" s="136"/>
      <c r="L62" s="261" t="s">
        <v>16</v>
      </c>
      <c r="M62" s="89"/>
    </row>
    <row r="63" spans="1:13" s="3" customFormat="1" ht="12.95" customHeight="1" x14ac:dyDescent="0.2">
      <c r="A63" s="89"/>
      <c r="C63" s="256"/>
      <c r="D63" s="277" t="s">
        <v>216</v>
      </c>
      <c r="E63" s="277"/>
      <c r="F63" s="277"/>
      <c r="G63" s="277"/>
      <c r="H63" s="277"/>
      <c r="I63" s="97"/>
      <c r="J63" s="241"/>
      <c r="K63" s="81"/>
      <c r="L63" s="262"/>
      <c r="M63" s="89"/>
    </row>
    <row r="64" spans="1:13" s="3" customFormat="1" ht="26.1" customHeight="1" x14ac:dyDescent="0.2">
      <c r="A64" s="89"/>
      <c r="C64" s="99" t="s">
        <v>116</v>
      </c>
      <c r="D64" s="233" t="s">
        <v>127</v>
      </c>
      <c r="E64" s="233"/>
      <c r="F64" s="233"/>
      <c r="G64" s="233"/>
      <c r="H64" s="233"/>
      <c r="I64" s="97"/>
      <c r="J64" s="52"/>
      <c r="K64" s="137"/>
      <c r="L64" s="102" t="s">
        <v>17</v>
      </c>
      <c r="M64" s="89"/>
    </row>
    <row r="65" spans="1:13" s="3" customFormat="1" ht="26.1" customHeight="1" x14ac:dyDescent="0.2">
      <c r="A65" s="89"/>
      <c r="C65" s="135"/>
      <c r="E65" s="135"/>
      <c r="F65" s="135"/>
      <c r="G65" s="135"/>
      <c r="H65" s="135"/>
      <c r="I65" s="97"/>
      <c r="J65" s="112"/>
      <c r="K65" s="137"/>
      <c r="L65" s="76"/>
      <c r="M65" s="89"/>
    </row>
    <row r="66" spans="1:13" s="3" customFormat="1" ht="12.95" customHeight="1" x14ac:dyDescent="0.2">
      <c r="A66" s="89"/>
      <c r="C66" s="106"/>
      <c r="D66" s="177"/>
      <c r="E66" s="106"/>
      <c r="F66" s="106"/>
      <c r="G66" s="106"/>
      <c r="H66" s="106"/>
      <c r="I66" s="108"/>
      <c r="J66" s="178"/>
      <c r="K66" s="137"/>
      <c r="L66" s="76"/>
      <c r="M66" s="89"/>
    </row>
    <row r="67" spans="1:13" s="3" customFormat="1" ht="15.95" customHeight="1" x14ac:dyDescent="0.2">
      <c r="A67" s="82"/>
      <c r="C67" s="82" t="s">
        <v>12</v>
      </c>
      <c r="D67" s="113" t="s">
        <v>123</v>
      </c>
      <c r="E67" s="113"/>
      <c r="F67" s="114"/>
      <c r="G67" s="114"/>
      <c r="H67" s="114"/>
      <c r="I67" s="114"/>
      <c r="J67" s="115"/>
      <c r="K67" s="115"/>
      <c r="L67" s="116"/>
      <c r="M67" s="82"/>
    </row>
    <row r="68" spans="1:13" s="3" customFormat="1" ht="8.1" customHeight="1" x14ac:dyDescent="0.2">
      <c r="A68" s="82"/>
      <c r="C68" s="82"/>
      <c r="D68" s="113"/>
      <c r="E68" s="113"/>
      <c r="F68" s="114"/>
      <c r="G68" s="114"/>
      <c r="H68" s="114"/>
      <c r="I68" s="114"/>
      <c r="J68" s="115"/>
      <c r="K68" s="115"/>
      <c r="L68" s="116"/>
      <c r="M68" s="82"/>
    </row>
    <row r="69" spans="1:13" s="3" customFormat="1" ht="15.95" customHeight="1" x14ac:dyDescent="0.2">
      <c r="A69" s="89"/>
      <c r="C69" s="89"/>
      <c r="D69" s="113" t="s">
        <v>122</v>
      </c>
      <c r="E69" s="113"/>
      <c r="F69" s="113"/>
      <c r="G69" s="113"/>
      <c r="H69" s="113"/>
      <c r="I69" s="113"/>
      <c r="J69" s="138"/>
      <c r="K69" s="138"/>
      <c r="L69" s="139"/>
      <c r="M69" s="89"/>
    </row>
    <row r="70" spans="1:13" s="3" customFormat="1" ht="15.95" customHeight="1" x14ac:dyDescent="0.2">
      <c r="A70" s="89"/>
      <c r="C70" s="89"/>
      <c r="D70" s="113" t="s">
        <v>121</v>
      </c>
      <c r="E70" s="113"/>
      <c r="F70" s="113"/>
      <c r="G70" s="113"/>
      <c r="H70" s="113"/>
      <c r="I70" s="113"/>
      <c r="J70" s="138"/>
      <c r="K70" s="138"/>
      <c r="L70" s="139"/>
      <c r="M70" s="89"/>
    </row>
    <row r="71" spans="1:13" s="3" customFormat="1" ht="15.95" customHeight="1" x14ac:dyDescent="0.2">
      <c r="A71" s="89"/>
      <c r="C71" s="89"/>
      <c r="D71" s="113" t="s">
        <v>120</v>
      </c>
      <c r="E71" s="113"/>
      <c r="F71" s="113"/>
      <c r="G71" s="113"/>
      <c r="H71" s="113"/>
      <c r="I71" s="113"/>
      <c r="J71" s="138"/>
      <c r="K71" s="138"/>
      <c r="L71" s="139"/>
      <c r="M71" s="89"/>
    </row>
    <row r="72" spans="1:13" s="3" customFormat="1" ht="15.95" customHeight="1" x14ac:dyDescent="0.2">
      <c r="A72" s="89"/>
      <c r="C72" s="89"/>
      <c r="D72" s="113" t="s">
        <v>119</v>
      </c>
      <c r="E72" s="113"/>
      <c r="F72" s="113"/>
      <c r="G72" s="113"/>
      <c r="H72" s="113"/>
      <c r="I72" s="113"/>
      <c r="J72" s="138"/>
      <c r="K72" s="138"/>
      <c r="L72" s="139"/>
      <c r="M72" s="89"/>
    </row>
    <row r="73" spans="1:13" s="3" customFormat="1" ht="15.95" customHeight="1" x14ac:dyDescent="0.2">
      <c r="A73" s="89"/>
      <c r="C73" s="89"/>
      <c r="D73" s="113" t="s">
        <v>118</v>
      </c>
      <c r="E73" s="113"/>
      <c r="F73" s="113"/>
      <c r="G73" s="113"/>
      <c r="H73" s="113"/>
      <c r="I73" s="113"/>
      <c r="J73" s="138"/>
      <c r="K73" s="138"/>
      <c r="L73" s="139"/>
      <c r="M73" s="89"/>
    </row>
    <row r="74" spans="1:13" s="3" customFormat="1" ht="15.95" customHeight="1" x14ac:dyDescent="0.2">
      <c r="A74" s="89"/>
      <c r="C74" s="89"/>
      <c r="D74" s="113" t="s">
        <v>117</v>
      </c>
      <c r="E74" s="113"/>
      <c r="F74" s="113"/>
      <c r="G74" s="113"/>
      <c r="H74" s="113"/>
      <c r="I74" s="113"/>
      <c r="J74" s="138"/>
      <c r="K74" s="138"/>
      <c r="L74" s="139"/>
      <c r="M74" s="89"/>
    </row>
    <row r="75" spans="1:13" s="3" customFormat="1" ht="8.1" customHeight="1" x14ac:dyDescent="0.2">
      <c r="A75" s="89"/>
      <c r="C75" s="89"/>
      <c r="D75" s="113"/>
      <c r="E75" s="113"/>
      <c r="F75" s="113"/>
      <c r="G75" s="113"/>
      <c r="H75" s="113"/>
      <c r="I75" s="113"/>
      <c r="J75" s="138"/>
      <c r="K75" s="138"/>
      <c r="L75" s="139"/>
      <c r="M75" s="89"/>
    </row>
    <row r="76" spans="1:13" s="3" customFormat="1" ht="15.95" customHeight="1" x14ac:dyDescent="0.2">
      <c r="D76" s="113" t="s">
        <v>287</v>
      </c>
      <c r="E76" s="113"/>
      <c r="J76" s="65"/>
      <c r="K76" s="65"/>
      <c r="L76" s="80"/>
    </row>
    <row r="77" spans="1:13" s="3" customFormat="1" ht="15.95" customHeight="1" x14ac:dyDescent="0.2">
      <c r="D77" s="113" t="s">
        <v>288</v>
      </c>
      <c r="E77" s="113"/>
      <c r="J77" s="65"/>
      <c r="K77" s="65"/>
      <c r="L77" s="80"/>
    </row>
    <row r="78" spans="1:13" s="3" customFormat="1" ht="12.95" customHeight="1" x14ac:dyDescent="0.2">
      <c r="D78" s="113"/>
      <c r="E78" s="113"/>
      <c r="J78" s="65"/>
      <c r="K78" s="65"/>
      <c r="L78" s="80"/>
    </row>
    <row r="79" spans="1:13" s="140" customFormat="1" ht="24" customHeight="1" x14ac:dyDescent="0.2">
      <c r="A79" s="4"/>
      <c r="B79" s="246" t="s">
        <v>140</v>
      </c>
      <c r="C79" s="246"/>
      <c r="D79" s="246"/>
      <c r="E79" s="246"/>
      <c r="F79" s="246"/>
      <c r="G79" s="246"/>
      <c r="H79" s="246"/>
      <c r="I79" s="1"/>
      <c r="J79" s="86" t="s">
        <v>126</v>
      </c>
      <c r="K79" s="86"/>
      <c r="L79" s="87" t="s">
        <v>2</v>
      </c>
      <c r="M79" s="4"/>
    </row>
    <row r="80" spans="1:13" s="140" customFormat="1" ht="12.95" customHeight="1" x14ac:dyDescent="0.2">
      <c r="A80" s="65"/>
      <c r="B80" s="65"/>
      <c r="C80" s="129"/>
      <c r="D80" s="130"/>
      <c r="E80" s="130"/>
      <c r="F80" s="131"/>
      <c r="G80" s="131"/>
      <c r="H80" s="131"/>
      <c r="I80" s="132"/>
      <c r="J80" s="133"/>
      <c r="K80" s="134"/>
      <c r="L80" s="96"/>
      <c r="M80" s="65"/>
    </row>
    <row r="81" spans="1:13" s="3" customFormat="1" ht="26.1" customHeight="1" x14ac:dyDescent="0.2">
      <c r="A81" s="89"/>
      <c r="C81" s="122" t="s">
        <v>116</v>
      </c>
      <c r="D81" s="233" t="s">
        <v>142</v>
      </c>
      <c r="E81" s="233"/>
      <c r="F81" s="233"/>
      <c r="G81" s="233"/>
      <c r="H81" s="233"/>
      <c r="I81" s="97"/>
      <c r="J81" s="50"/>
      <c r="K81" s="112"/>
      <c r="L81" s="102" t="s">
        <v>141</v>
      </c>
      <c r="M81" s="89"/>
    </row>
    <row r="82" spans="1:13" s="3" customFormat="1" ht="12.95" customHeight="1" x14ac:dyDescent="0.2">
      <c r="A82" s="89"/>
      <c r="C82" s="247" t="s">
        <v>116</v>
      </c>
      <c r="D82" s="265" t="s">
        <v>198</v>
      </c>
      <c r="E82" s="265"/>
      <c r="F82" s="265"/>
      <c r="G82" s="265"/>
      <c r="H82" s="265"/>
      <c r="I82" s="97"/>
      <c r="J82" s="240"/>
      <c r="K82" s="112"/>
      <c r="L82" s="261" t="s">
        <v>143</v>
      </c>
      <c r="M82" s="89"/>
    </row>
    <row r="83" spans="1:13" s="3" customFormat="1" ht="12.95" customHeight="1" x14ac:dyDescent="0.2">
      <c r="A83" s="89"/>
      <c r="C83" s="248"/>
      <c r="D83" s="269" t="s">
        <v>279</v>
      </c>
      <c r="E83" s="269"/>
      <c r="F83" s="269"/>
      <c r="G83" s="269"/>
      <c r="H83" s="269"/>
      <c r="I83" s="97"/>
      <c r="J83" s="241"/>
      <c r="K83" s="112"/>
      <c r="L83" s="262"/>
      <c r="M83" s="89"/>
    </row>
    <row r="84" spans="1:13" s="3" customFormat="1" ht="12.95" customHeight="1" x14ac:dyDescent="0.2">
      <c r="A84" s="89"/>
      <c r="C84" s="247" t="s">
        <v>116</v>
      </c>
      <c r="D84" s="265" t="s">
        <v>219</v>
      </c>
      <c r="E84" s="265"/>
      <c r="F84" s="265"/>
      <c r="G84" s="265"/>
      <c r="H84" s="265"/>
      <c r="I84" s="97"/>
      <c r="J84" s="273"/>
      <c r="K84" s="141"/>
      <c r="L84" s="80"/>
      <c r="M84" s="89"/>
    </row>
    <row r="85" spans="1:13" s="3" customFormat="1" ht="12.95" customHeight="1" x14ac:dyDescent="0.2">
      <c r="A85" s="89"/>
      <c r="B85" s="89"/>
      <c r="C85" s="248"/>
      <c r="D85" s="108" t="s">
        <v>258</v>
      </c>
      <c r="E85" s="108"/>
      <c r="F85" s="108"/>
      <c r="G85" s="108"/>
      <c r="H85" s="108"/>
      <c r="I85" s="97"/>
      <c r="J85" s="274"/>
      <c r="K85" s="112"/>
      <c r="L85" s="96" t="s">
        <v>144</v>
      </c>
      <c r="M85" s="89"/>
    </row>
    <row r="86" spans="1:13" ht="12.95" customHeight="1" x14ac:dyDescent="0.25"/>
    <row r="87" spans="1:13" s="140" customFormat="1" ht="24" customHeight="1" x14ac:dyDescent="0.2">
      <c r="A87" s="4"/>
      <c r="B87" s="246" t="s">
        <v>18</v>
      </c>
      <c r="C87" s="246"/>
      <c r="D87" s="246"/>
      <c r="E87" s="246"/>
      <c r="F87" s="246"/>
      <c r="G87" s="246"/>
      <c r="H87" s="246"/>
      <c r="I87" s="1"/>
      <c r="J87" s="4"/>
      <c r="K87" s="4"/>
      <c r="L87" s="87"/>
      <c r="M87" s="4"/>
    </row>
    <row r="88" spans="1:13" s="140" customFormat="1" ht="12.95" customHeight="1" x14ac:dyDescent="0.2">
      <c r="A88" s="65"/>
      <c r="B88" s="65"/>
      <c r="C88" s="129"/>
      <c r="D88" s="257"/>
      <c r="E88" s="257"/>
      <c r="F88" s="257"/>
      <c r="G88" s="257"/>
      <c r="H88" s="257"/>
      <c r="I88" s="132"/>
      <c r="J88" s="133"/>
      <c r="K88" s="134"/>
      <c r="L88" s="96"/>
      <c r="M88" s="65"/>
    </row>
    <row r="89" spans="1:13" s="3" customFormat="1" ht="26.1" customHeight="1" x14ac:dyDescent="0.2">
      <c r="A89" s="89"/>
      <c r="C89" s="122" t="s">
        <v>116</v>
      </c>
      <c r="D89" s="233" t="s">
        <v>56</v>
      </c>
      <c r="E89" s="233"/>
      <c r="F89" s="233"/>
      <c r="G89" s="233"/>
      <c r="H89" s="233"/>
      <c r="I89" s="97"/>
      <c r="J89" s="50"/>
      <c r="K89" s="112"/>
      <c r="L89" s="96" t="s">
        <v>19</v>
      </c>
      <c r="M89" s="89"/>
    </row>
    <row r="90" spans="1:13" s="3" customFormat="1" ht="26.1" customHeight="1" x14ac:dyDescent="0.2">
      <c r="A90" s="89"/>
      <c r="C90" s="122" t="s">
        <v>116</v>
      </c>
      <c r="D90" s="252" t="s">
        <v>259</v>
      </c>
      <c r="E90" s="252"/>
      <c r="F90" s="252"/>
      <c r="G90" s="252"/>
      <c r="H90" s="252"/>
      <c r="I90" s="97"/>
      <c r="J90" s="49"/>
      <c r="K90" s="103"/>
      <c r="L90" s="96" t="s">
        <v>20</v>
      </c>
      <c r="M90" s="89"/>
    </row>
    <row r="91" spans="1:13" s="3" customFormat="1" ht="26.1" customHeight="1" x14ac:dyDescent="0.2">
      <c r="A91" s="89"/>
      <c r="C91" s="122" t="s">
        <v>116</v>
      </c>
      <c r="D91" s="252" t="s">
        <v>260</v>
      </c>
      <c r="E91" s="252"/>
      <c r="F91" s="252"/>
      <c r="G91" s="252"/>
      <c r="H91" s="252"/>
      <c r="I91" s="97"/>
      <c r="J91" s="49"/>
      <c r="K91" s="103"/>
      <c r="L91" s="96" t="s">
        <v>21</v>
      </c>
      <c r="M91" s="89"/>
    </row>
    <row r="92" spans="1:13" s="3" customFormat="1" ht="26.1" customHeight="1" x14ac:dyDescent="0.2">
      <c r="A92" s="89"/>
      <c r="C92" s="122" t="s">
        <v>116</v>
      </c>
      <c r="D92" s="252" t="s">
        <v>261</v>
      </c>
      <c r="E92" s="252"/>
      <c r="F92" s="252"/>
      <c r="G92" s="252"/>
      <c r="H92" s="252"/>
      <c r="I92" s="97"/>
      <c r="J92" s="49"/>
      <c r="K92" s="103"/>
      <c r="L92" s="96">
        <v>198</v>
      </c>
      <c r="M92" s="89"/>
    </row>
    <row r="93" spans="1:13" s="3" customFormat="1" ht="12.95" customHeight="1" x14ac:dyDescent="0.2">
      <c r="A93" s="65"/>
      <c r="B93" s="65"/>
      <c r="C93" s="65"/>
      <c r="D93" s="144"/>
      <c r="E93" s="144"/>
      <c r="F93" s="132"/>
      <c r="G93" s="132"/>
      <c r="H93" s="132"/>
      <c r="I93" s="132"/>
      <c r="J93" s="134"/>
      <c r="K93" s="134"/>
      <c r="L93" s="76"/>
      <c r="M93" s="65"/>
    </row>
    <row r="94" spans="1:13" s="3" customFormat="1" ht="24" customHeight="1" x14ac:dyDescent="0.2">
      <c r="A94" s="88"/>
      <c r="B94" s="246" t="s">
        <v>57</v>
      </c>
      <c r="C94" s="246"/>
      <c r="D94" s="246"/>
      <c r="E94" s="246"/>
      <c r="F94" s="246"/>
      <c r="G94" s="246"/>
      <c r="H94" s="246"/>
      <c r="I94" s="1"/>
      <c r="J94" s="4"/>
      <c r="K94" s="4"/>
      <c r="L94" s="145"/>
      <c r="M94" s="88"/>
    </row>
    <row r="95" spans="1:13" s="3" customFormat="1" ht="12.95" customHeight="1" x14ac:dyDescent="0.2">
      <c r="A95" s="65"/>
      <c r="B95" s="65"/>
      <c r="C95" s="129"/>
      <c r="D95" s="257"/>
      <c r="E95" s="257"/>
      <c r="F95" s="257"/>
      <c r="G95" s="257"/>
      <c r="H95" s="257"/>
      <c r="I95" s="132"/>
      <c r="J95" s="133"/>
      <c r="K95" s="134"/>
      <c r="L95" s="96"/>
      <c r="M95" s="65"/>
    </row>
    <row r="96" spans="1:13" s="3" customFormat="1" ht="26.1" customHeight="1" x14ac:dyDescent="0.2">
      <c r="A96" s="89"/>
      <c r="C96" s="122" t="s">
        <v>116</v>
      </c>
      <c r="D96" s="275" t="s">
        <v>222</v>
      </c>
      <c r="E96" s="275"/>
      <c r="F96" s="275"/>
      <c r="G96" s="275"/>
      <c r="H96" s="275"/>
      <c r="I96" s="97"/>
      <c r="J96" s="50"/>
      <c r="K96" s="112"/>
      <c r="L96" s="96" t="s">
        <v>23</v>
      </c>
      <c r="M96" s="89"/>
    </row>
    <row r="97" spans="1:13" s="3" customFormat="1" ht="26.1" customHeight="1" x14ac:dyDescent="0.2">
      <c r="A97" s="89"/>
      <c r="C97" s="122" t="s">
        <v>116</v>
      </c>
      <c r="D97" s="252" t="s">
        <v>278</v>
      </c>
      <c r="E97" s="252"/>
      <c r="F97" s="252"/>
      <c r="G97" s="252"/>
      <c r="H97" s="252"/>
      <c r="I97" s="97"/>
      <c r="J97" s="52"/>
      <c r="K97" s="112"/>
      <c r="L97" s="96" t="s">
        <v>40</v>
      </c>
      <c r="M97" s="89"/>
    </row>
    <row r="98" spans="1:13" s="3" customFormat="1" ht="12.95" customHeight="1" x14ac:dyDescent="0.2">
      <c r="A98" s="89"/>
      <c r="C98" s="236" t="s">
        <v>116</v>
      </c>
      <c r="D98" s="235" t="s">
        <v>276</v>
      </c>
      <c r="E98" s="235"/>
      <c r="F98" s="235"/>
      <c r="G98" s="235"/>
      <c r="H98" s="235"/>
      <c r="I98" s="97"/>
      <c r="J98" s="240"/>
      <c r="K98" s="112"/>
      <c r="L98" s="261" t="s">
        <v>275</v>
      </c>
      <c r="M98" s="89"/>
    </row>
    <row r="99" spans="1:13" s="3" customFormat="1" ht="12.95" customHeight="1" x14ac:dyDescent="0.2">
      <c r="A99" s="89"/>
      <c r="C99" s="237"/>
      <c r="D99" s="106" t="s">
        <v>277</v>
      </c>
      <c r="E99" s="105"/>
      <c r="F99" s="105"/>
      <c r="G99" s="105"/>
      <c r="H99" s="105"/>
      <c r="I99" s="97"/>
      <c r="J99" s="241"/>
      <c r="K99" s="112"/>
      <c r="L99" s="262"/>
      <c r="M99" s="89"/>
    </row>
    <row r="100" spans="1:13" s="3" customFormat="1" ht="26.1" customHeight="1" x14ac:dyDescent="0.2">
      <c r="A100" s="89"/>
      <c r="C100" s="122" t="s">
        <v>116</v>
      </c>
      <c r="D100" s="252" t="s">
        <v>262</v>
      </c>
      <c r="E100" s="252"/>
      <c r="F100" s="252"/>
      <c r="G100" s="252"/>
      <c r="H100" s="252"/>
      <c r="I100" s="97"/>
      <c r="J100" s="52"/>
      <c r="K100" s="112"/>
      <c r="L100" s="96" t="s">
        <v>41</v>
      </c>
      <c r="M100" s="89"/>
    </row>
    <row r="101" spans="1:13" s="3" customFormat="1" ht="12.95" customHeight="1" x14ac:dyDescent="0.2">
      <c r="A101" s="89"/>
      <c r="B101" s="89"/>
      <c r="C101" s="89"/>
      <c r="D101" s="147"/>
      <c r="E101" s="147"/>
      <c r="F101" s="93"/>
      <c r="G101" s="93"/>
      <c r="H101" s="93"/>
      <c r="I101" s="93"/>
      <c r="J101" s="95"/>
      <c r="K101" s="95"/>
      <c r="L101" s="76"/>
      <c r="M101" s="89"/>
    </row>
    <row r="102" spans="1:13" s="3" customFormat="1" ht="26.1" customHeight="1" x14ac:dyDescent="0.2">
      <c r="A102" s="4"/>
      <c r="B102" s="246" t="s">
        <v>22</v>
      </c>
      <c r="C102" s="246"/>
      <c r="D102" s="246"/>
      <c r="E102" s="246"/>
      <c r="F102" s="246"/>
      <c r="G102" s="246"/>
      <c r="H102" s="246"/>
      <c r="I102" s="1"/>
      <c r="J102" s="4"/>
      <c r="K102" s="4"/>
      <c r="L102" s="87"/>
      <c r="M102" s="4"/>
    </row>
    <row r="103" spans="1:13" s="3" customFormat="1" ht="12.95" customHeight="1" x14ac:dyDescent="0.2">
      <c r="A103" s="65"/>
      <c r="B103" s="65"/>
      <c r="C103" s="129"/>
      <c r="D103" s="258"/>
      <c r="E103" s="258"/>
      <c r="F103" s="258"/>
      <c r="G103" s="258"/>
      <c r="H103" s="258"/>
      <c r="I103" s="132"/>
      <c r="J103" s="133"/>
      <c r="K103" s="134"/>
      <c r="L103" s="96"/>
      <c r="M103" s="65"/>
    </row>
    <row r="104" spans="1:13" s="3" customFormat="1" ht="26.1" customHeight="1" x14ac:dyDescent="0.2">
      <c r="A104" s="89"/>
      <c r="C104" s="122" t="s">
        <v>116</v>
      </c>
      <c r="D104" s="252" t="s">
        <v>24</v>
      </c>
      <c r="E104" s="252"/>
      <c r="F104" s="252"/>
      <c r="G104" s="252"/>
      <c r="H104" s="252"/>
      <c r="I104" s="97"/>
      <c r="J104" s="50"/>
      <c r="K104" s="112"/>
      <c r="L104" s="96" t="s">
        <v>25</v>
      </c>
      <c r="M104" s="89"/>
    </row>
    <row r="105" spans="1:13" s="3" customFormat="1" ht="26.1" customHeight="1" x14ac:dyDescent="0.2">
      <c r="A105" s="89"/>
      <c r="C105" s="122" t="s">
        <v>116</v>
      </c>
      <c r="D105" s="252" t="s">
        <v>38</v>
      </c>
      <c r="E105" s="252"/>
      <c r="F105" s="252"/>
      <c r="G105" s="252"/>
      <c r="H105" s="252"/>
      <c r="I105" s="97"/>
      <c r="J105" s="52"/>
      <c r="K105" s="112"/>
      <c r="L105" s="96" t="s">
        <v>39</v>
      </c>
      <c r="M105" s="89"/>
    </row>
    <row r="106" spans="1:13" s="3" customFormat="1" ht="26.1" customHeight="1" x14ac:dyDescent="0.2">
      <c r="A106" s="89"/>
      <c r="C106" s="122" t="s">
        <v>116</v>
      </c>
      <c r="D106" s="252" t="s">
        <v>26</v>
      </c>
      <c r="E106" s="252"/>
      <c r="F106" s="252"/>
      <c r="G106" s="252"/>
      <c r="H106" s="252"/>
      <c r="I106" s="97"/>
      <c r="J106" s="52"/>
      <c r="K106" s="112"/>
      <c r="L106" s="96" t="s">
        <v>27</v>
      </c>
      <c r="M106" s="89"/>
    </row>
    <row r="107" spans="1:13" s="3" customFormat="1" ht="26.1" customHeight="1" x14ac:dyDescent="0.2">
      <c r="A107" s="89"/>
      <c r="C107" s="122" t="s">
        <v>116</v>
      </c>
      <c r="D107" s="252" t="s">
        <v>28</v>
      </c>
      <c r="E107" s="252"/>
      <c r="F107" s="252"/>
      <c r="G107" s="252"/>
      <c r="H107" s="252"/>
      <c r="I107" s="97"/>
      <c r="J107" s="52"/>
      <c r="K107" s="112"/>
      <c r="L107" s="96" t="s">
        <v>29</v>
      </c>
      <c r="M107" s="89"/>
    </row>
    <row r="108" spans="1:13" s="3" customFormat="1" ht="26.1" customHeight="1" x14ac:dyDescent="0.2">
      <c r="A108" s="89"/>
      <c r="C108" s="122" t="s">
        <v>116</v>
      </c>
      <c r="D108" s="252" t="s">
        <v>30</v>
      </c>
      <c r="E108" s="252"/>
      <c r="F108" s="252"/>
      <c r="G108" s="252"/>
      <c r="H108" s="252"/>
      <c r="I108" s="97"/>
      <c r="J108" s="52"/>
      <c r="K108" s="112"/>
      <c r="L108" s="96" t="s">
        <v>31</v>
      </c>
      <c r="M108" s="89"/>
    </row>
    <row r="109" spans="1:13" s="3" customFormat="1" ht="26.1" customHeight="1" x14ac:dyDescent="0.2">
      <c r="A109" s="89"/>
      <c r="C109" s="122" t="s">
        <v>116</v>
      </c>
      <c r="D109" s="252" t="s">
        <v>263</v>
      </c>
      <c r="E109" s="252"/>
      <c r="F109" s="252"/>
      <c r="G109" s="252"/>
      <c r="H109" s="252"/>
      <c r="I109" s="97"/>
      <c r="J109" s="49"/>
      <c r="K109" s="103"/>
      <c r="L109" s="96" t="s">
        <v>32</v>
      </c>
      <c r="M109" s="89"/>
    </row>
    <row r="110" spans="1:13" s="3" customFormat="1" ht="26.1" customHeight="1" x14ac:dyDescent="0.2">
      <c r="A110" s="89"/>
      <c r="C110" s="122" t="s">
        <v>116</v>
      </c>
      <c r="D110" s="252" t="s">
        <v>264</v>
      </c>
      <c r="E110" s="252"/>
      <c r="F110" s="252"/>
      <c r="G110" s="252"/>
      <c r="H110" s="252"/>
      <c r="I110" s="97"/>
      <c r="J110" s="49"/>
      <c r="K110" s="103"/>
      <c r="L110" s="96" t="s">
        <v>33</v>
      </c>
      <c r="M110" s="89"/>
    </row>
    <row r="111" spans="1:13" s="3" customFormat="1" ht="26.1" customHeight="1" x14ac:dyDescent="0.2">
      <c r="A111" s="89"/>
      <c r="C111" s="122" t="s">
        <v>116</v>
      </c>
      <c r="D111" s="252" t="s">
        <v>34</v>
      </c>
      <c r="E111" s="252"/>
      <c r="F111" s="252"/>
      <c r="G111" s="252"/>
      <c r="H111" s="252"/>
      <c r="I111" s="97"/>
      <c r="J111" s="50"/>
      <c r="K111" s="112"/>
      <c r="L111" s="96" t="s">
        <v>35</v>
      </c>
      <c r="M111" s="89"/>
    </row>
    <row r="112" spans="1:13" s="3" customFormat="1" ht="12.95" customHeight="1" x14ac:dyDescent="0.2">
      <c r="A112" s="89"/>
      <c r="C112" s="89"/>
      <c r="D112" s="146"/>
      <c r="E112" s="146"/>
      <c r="F112" s="146"/>
      <c r="G112" s="146"/>
      <c r="H112" s="146"/>
      <c r="I112" s="97"/>
      <c r="J112" s="97"/>
      <c r="K112" s="103"/>
      <c r="L112" s="76"/>
      <c r="M112" s="89"/>
    </row>
    <row r="113" spans="1:13" s="3" customFormat="1" ht="24" customHeight="1" x14ac:dyDescent="0.2">
      <c r="A113" s="4"/>
      <c r="B113" s="246" t="s">
        <v>197</v>
      </c>
      <c r="C113" s="246"/>
      <c r="D113" s="246"/>
      <c r="E113" s="246"/>
      <c r="F113" s="246"/>
      <c r="G113" s="246"/>
      <c r="H113" s="246"/>
      <c r="I113" s="1"/>
      <c r="J113" s="86" t="s">
        <v>126</v>
      </c>
      <c r="K113" s="86"/>
      <c r="L113" s="87" t="s">
        <v>2</v>
      </c>
      <c r="M113" s="4"/>
    </row>
    <row r="114" spans="1:13" s="3" customFormat="1" ht="12.95" customHeight="1" x14ac:dyDescent="0.2">
      <c r="A114" s="89"/>
      <c r="B114" s="89"/>
      <c r="C114" s="90"/>
      <c r="D114" s="250"/>
      <c r="E114" s="250"/>
      <c r="F114" s="250"/>
      <c r="G114" s="250"/>
      <c r="H114" s="250"/>
      <c r="I114" s="93"/>
      <c r="J114" s="148"/>
      <c r="K114" s="149"/>
      <c r="L114" s="96"/>
      <c r="M114" s="89"/>
    </row>
    <row r="115" spans="1:13" s="3" customFormat="1" ht="26.1" customHeight="1" x14ac:dyDescent="0.2">
      <c r="A115" s="89"/>
      <c r="B115" s="89"/>
      <c r="C115" s="122" t="s">
        <v>116</v>
      </c>
      <c r="D115" s="252" t="s">
        <v>265</v>
      </c>
      <c r="E115" s="252"/>
      <c r="F115" s="252"/>
      <c r="G115" s="252"/>
      <c r="H115" s="252"/>
      <c r="I115" s="97"/>
      <c r="J115" s="51"/>
      <c r="K115" s="103"/>
      <c r="L115" s="96" t="s">
        <v>36</v>
      </c>
      <c r="M115" s="89"/>
    </row>
    <row r="116" spans="1:13" s="3" customFormat="1" ht="26.1" customHeight="1" x14ac:dyDescent="0.2">
      <c r="A116" s="89"/>
      <c r="C116" s="122" t="s">
        <v>116</v>
      </c>
      <c r="D116" s="252" t="s">
        <v>264</v>
      </c>
      <c r="E116" s="252"/>
      <c r="F116" s="252"/>
      <c r="G116" s="252"/>
      <c r="H116" s="252"/>
      <c r="I116" s="97"/>
      <c r="J116" s="49"/>
      <c r="K116" s="103"/>
      <c r="L116" s="96" t="s">
        <v>37</v>
      </c>
      <c r="M116" s="89"/>
    </row>
    <row r="117" spans="1:13" s="3" customFormat="1" ht="26.1" customHeight="1" x14ac:dyDescent="0.2">
      <c r="A117" s="89"/>
      <c r="C117" s="122" t="s">
        <v>116</v>
      </c>
      <c r="D117" s="252" t="s">
        <v>58</v>
      </c>
      <c r="E117" s="252"/>
      <c r="F117" s="252"/>
      <c r="G117" s="252"/>
      <c r="H117" s="252"/>
      <c r="I117" s="97"/>
      <c r="J117" s="52"/>
      <c r="K117" s="112"/>
      <c r="L117" s="96">
        <v>167</v>
      </c>
      <c r="M117" s="89"/>
    </row>
    <row r="118" spans="1:13" s="3" customFormat="1" ht="12.95" customHeight="1" x14ac:dyDescent="0.2">
      <c r="A118" s="89"/>
      <c r="B118" s="89"/>
      <c r="C118" s="89"/>
      <c r="D118" s="147"/>
      <c r="E118" s="147"/>
      <c r="F118" s="93"/>
      <c r="G118" s="93"/>
      <c r="H118" s="93"/>
      <c r="I118" s="93"/>
      <c r="J118" s="95"/>
      <c r="K118" s="93"/>
      <c r="L118" s="76"/>
      <c r="M118" s="89"/>
    </row>
    <row r="119" spans="1:13" s="3" customFormat="1" ht="24" customHeight="1" x14ac:dyDescent="0.2">
      <c r="A119" s="4"/>
      <c r="B119" s="246" t="s">
        <v>42</v>
      </c>
      <c r="C119" s="246"/>
      <c r="D119" s="246"/>
      <c r="E119" s="246"/>
      <c r="F119" s="246"/>
      <c r="G119" s="246"/>
      <c r="H119" s="246"/>
      <c r="I119" s="1"/>
      <c r="J119" s="4"/>
      <c r="K119" s="4"/>
      <c r="L119" s="87"/>
      <c r="M119" s="4"/>
    </row>
    <row r="120" spans="1:13" s="3" customFormat="1" ht="12.95" customHeight="1" x14ac:dyDescent="0.25">
      <c r="A120"/>
      <c r="B120"/>
      <c r="C120" s="27"/>
      <c r="D120" s="251"/>
      <c r="E120" s="251"/>
      <c r="F120" s="251"/>
      <c r="G120" s="251"/>
      <c r="H120" s="251"/>
      <c r="I120"/>
      <c r="J120" s="150"/>
      <c r="K120" s="142"/>
      <c r="L120" s="151"/>
      <c r="M120"/>
    </row>
    <row r="121" spans="1:13" s="3" customFormat="1" ht="26.1" customHeight="1" x14ac:dyDescent="0.2">
      <c r="A121" s="89"/>
      <c r="C121" s="122" t="s">
        <v>116</v>
      </c>
      <c r="D121" s="233" t="s">
        <v>161</v>
      </c>
      <c r="E121" s="233"/>
      <c r="F121" s="233"/>
      <c r="G121" s="233"/>
      <c r="H121" s="233"/>
      <c r="I121" s="97"/>
      <c r="J121" s="50"/>
      <c r="K121" s="112"/>
      <c r="L121" s="96" t="s">
        <v>43</v>
      </c>
      <c r="M121" s="89"/>
    </row>
    <row r="122" spans="1:13" s="3" customFormat="1" ht="12.95" customHeight="1" x14ac:dyDescent="0.2">
      <c r="A122" s="89"/>
      <c r="C122" s="247" t="s">
        <v>116</v>
      </c>
      <c r="D122" s="265" t="s">
        <v>188</v>
      </c>
      <c r="E122" s="265"/>
      <c r="F122" s="265"/>
      <c r="G122" s="265"/>
      <c r="H122" s="265"/>
      <c r="I122" s="97"/>
      <c r="J122" s="240"/>
      <c r="K122" s="112"/>
      <c r="L122" s="270" t="s">
        <v>44</v>
      </c>
      <c r="M122" s="89"/>
    </row>
    <row r="123" spans="1:13" s="3" customFormat="1" ht="12.95" customHeight="1" x14ac:dyDescent="0.2">
      <c r="A123" s="89"/>
      <c r="C123" s="248"/>
      <c r="D123" s="269" t="s">
        <v>266</v>
      </c>
      <c r="E123" s="269"/>
      <c r="F123" s="266"/>
      <c r="G123" s="266"/>
      <c r="H123" s="266"/>
      <c r="I123" s="97"/>
      <c r="J123" s="241"/>
      <c r="K123" s="112"/>
      <c r="L123" s="262"/>
      <c r="M123" s="89"/>
    </row>
    <row r="124" spans="1:13" s="3" customFormat="1" ht="26.1" customHeight="1" x14ac:dyDescent="0.2">
      <c r="A124" s="89"/>
      <c r="C124" s="122" t="s">
        <v>116</v>
      </c>
      <c r="D124" s="252" t="s">
        <v>267</v>
      </c>
      <c r="E124" s="252"/>
      <c r="F124" s="252"/>
      <c r="G124" s="252"/>
      <c r="H124" s="252"/>
      <c r="I124" s="97"/>
      <c r="J124" s="51"/>
      <c r="K124" s="103"/>
      <c r="L124" s="102" t="s">
        <v>61</v>
      </c>
      <c r="M124" s="89"/>
    </row>
    <row r="125" spans="1:13" s="3" customFormat="1" ht="26.1" customHeight="1" x14ac:dyDescent="0.2">
      <c r="A125" s="89"/>
      <c r="C125" s="122" t="s">
        <v>116</v>
      </c>
      <c r="D125" s="233" t="s">
        <v>223</v>
      </c>
      <c r="E125" s="233"/>
      <c r="F125" s="233"/>
      <c r="G125" s="233"/>
      <c r="H125" s="233"/>
      <c r="I125" s="97"/>
      <c r="J125" s="60"/>
      <c r="K125" s="112"/>
      <c r="L125" s="102" t="s">
        <v>157</v>
      </c>
      <c r="M125" s="89"/>
    </row>
    <row r="126" spans="1:13" s="3" customFormat="1" ht="12.95" customHeight="1" x14ac:dyDescent="0.2">
      <c r="A126" s="89"/>
      <c r="C126" s="247" t="s">
        <v>116</v>
      </c>
      <c r="D126" s="265" t="s">
        <v>220</v>
      </c>
      <c r="E126" s="265"/>
      <c r="F126" s="265"/>
      <c r="G126" s="265"/>
      <c r="H126" s="265"/>
      <c r="I126" s="97"/>
      <c r="J126" s="240"/>
      <c r="K126" s="112"/>
      <c r="L126" s="261" t="s">
        <v>160</v>
      </c>
      <c r="M126" s="89"/>
    </row>
    <row r="127" spans="1:13" s="3" customFormat="1" ht="12.95" customHeight="1" x14ac:dyDescent="0.2">
      <c r="A127" s="89"/>
      <c r="C127" s="248"/>
      <c r="D127" s="263" t="s">
        <v>221</v>
      </c>
      <c r="E127" s="263"/>
      <c r="F127" s="263"/>
      <c r="G127" s="263"/>
      <c r="H127" s="263"/>
      <c r="I127" s="97"/>
      <c r="J127" s="241"/>
      <c r="K127" s="112"/>
      <c r="L127" s="262"/>
      <c r="M127" s="89"/>
    </row>
    <row r="128" spans="1:13" s="3" customFormat="1" ht="12.95" customHeight="1" x14ac:dyDescent="0.2">
      <c r="A128" s="89"/>
      <c r="C128" s="247" t="s">
        <v>116</v>
      </c>
      <c r="D128" s="265" t="s">
        <v>187</v>
      </c>
      <c r="E128" s="265"/>
      <c r="F128" s="265"/>
      <c r="G128" s="265"/>
      <c r="H128" s="265"/>
      <c r="I128" s="97"/>
      <c r="J128" s="240"/>
      <c r="K128" s="112"/>
      <c r="L128" s="261" t="s">
        <v>60</v>
      </c>
      <c r="M128" s="89"/>
    </row>
    <row r="129" spans="1:13" s="3" customFormat="1" ht="12.95" customHeight="1" x14ac:dyDescent="0.2">
      <c r="A129" s="89"/>
      <c r="C129" s="248"/>
      <c r="D129" s="269" t="s">
        <v>268</v>
      </c>
      <c r="E129" s="269"/>
      <c r="F129" s="269"/>
      <c r="G129" s="269"/>
      <c r="H129" s="269"/>
      <c r="I129" s="97"/>
      <c r="J129" s="241"/>
      <c r="K129" s="112"/>
      <c r="L129" s="262"/>
      <c r="M129" s="89"/>
    </row>
    <row r="130" spans="1:13" s="3" customFormat="1" ht="26.1" customHeight="1" x14ac:dyDescent="0.2">
      <c r="A130" s="89"/>
      <c r="C130" s="122" t="s">
        <v>116</v>
      </c>
      <c r="D130" s="233" t="s">
        <v>59</v>
      </c>
      <c r="E130" s="233"/>
      <c r="F130" s="233"/>
      <c r="G130" s="233"/>
      <c r="H130" s="233"/>
      <c r="I130" s="97"/>
      <c r="J130" s="50"/>
      <c r="K130" s="112"/>
      <c r="L130" s="152" t="s">
        <v>62</v>
      </c>
      <c r="M130" s="89"/>
    </row>
    <row r="131" spans="1:13" s="3" customFormat="1" ht="12.95" customHeight="1" x14ac:dyDescent="0.2">
      <c r="A131" s="89"/>
      <c r="C131" s="247" t="s">
        <v>116</v>
      </c>
      <c r="D131" s="265" t="s">
        <v>189</v>
      </c>
      <c r="E131" s="265"/>
      <c r="F131" s="265"/>
      <c r="G131" s="265"/>
      <c r="H131" s="265"/>
      <c r="I131" s="97"/>
      <c r="J131" s="240"/>
      <c r="K131" s="112"/>
      <c r="L131" s="271" t="s">
        <v>64</v>
      </c>
      <c r="M131" s="89"/>
    </row>
    <row r="132" spans="1:13" s="3" customFormat="1" ht="12.95" customHeight="1" x14ac:dyDescent="0.2">
      <c r="A132" s="89"/>
      <c r="C132" s="248"/>
      <c r="D132" s="269" t="s">
        <v>269</v>
      </c>
      <c r="E132" s="269"/>
      <c r="F132" s="269"/>
      <c r="G132" s="269"/>
      <c r="H132" s="269"/>
      <c r="I132" s="97"/>
      <c r="J132" s="241"/>
      <c r="K132" s="112"/>
      <c r="L132" s="272"/>
      <c r="M132" s="89"/>
    </row>
    <row r="133" spans="1:13" s="3" customFormat="1" ht="26.1" customHeight="1" x14ac:dyDescent="0.2">
      <c r="A133" s="89"/>
      <c r="C133" s="122" t="s">
        <v>116</v>
      </c>
      <c r="D133" s="252" t="s">
        <v>63</v>
      </c>
      <c r="E133" s="252"/>
      <c r="F133" s="252"/>
      <c r="G133" s="252"/>
      <c r="H133" s="252"/>
      <c r="I133" s="97"/>
      <c r="J133" s="51"/>
      <c r="K133" s="103"/>
      <c r="L133" s="102" t="s">
        <v>65</v>
      </c>
      <c r="M133" s="89"/>
    </row>
    <row r="134" spans="1:13" s="3" customFormat="1" ht="26.1" customHeight="1" x14ac:dyDescent="0.2">
      <c r="A134" s="89"/>
      <c r="C134" s="122" t="s">
        <v>116</v>
      </c>
      <c r="D134" s="233" t="s">
        <v>66</v>
      </c>
      <c r="E134" s="233"/>
      <c r="F134" s="233"/>
      <c r="G134" s="233"/>
      <c r="H134" s="233"/>
      <c r="I134" s="97"/>
      <c r="J134" s="52"/>
      <c r="K134" s="112"/>
      <c r="L134" s="102" t="s">
        <v>67</v>
      </c>
      <c r="M134" s="89"/>
    </row>
    <row r="135" spans="1:13" s="3" customFormat="1" ht="26.1" customHeight="1" x14ac:dyDescent="0.2">
      <c r="A135" s="89"/>
      <c r="C135" s="122" t="s">
        <v>116</v>
      </c>
      <c r="D135" s="233" t="s">
        <v>68</v>
      </c>
      <c r="E135" s="233"/>
      <c r="F135" s="233"/>
      <c r="G135" s="233"/>
      <c r="H135" s="233"/>
      <c r="I135" s="97"/>
      <c r="J135" s="49"/>
      <c r="K135" s="103"/>
      <c r="L135" s="102" t="s">
        <v>69</v>
      </c>
      <c r="M135" s="89"/>
    </row>
    <row r="136" spans="1:13" s="3" customFormat="1" ht="26.1" customHeight="1" x14ac:dyDescent="0.2">
      <c r="A136" s="89"/>
      <c r="C136" s="122" t="s">
        <v>116</v>
      </c>
      <c r="D136" s="252" t="s">
        <v>70</v>
      </c>
      <c r="E136" s="252"/>
      <c r="F136" s="252"/>
      <c r="G136" s="252"/>
      <c r="H136" s="252"/>
      <c r="I136" s="97"/>
      <c r="J136" s="52"/>
      <c r="K136" s="112"/>
      <c r="L136" s="102" t="s">
        <v>71</v>
      </c>
      <c r="M136" s="89"/>
    </row>
    <row r="137" spans="1:13" s="3" customFormat="1" ht="26.1" customHeight="1" x14ac:dyDescent="0.2">
      <c r="A137" s="89"/>
      <c r="C137" s="122" t="s">
        <v>116</v>
      </c>
      <c r="D137" s="252" t="s">
        <v>72</v>
      </c>
      <c r="E137" s="252"/>
      <c r="F137" s="252"/>
      <c r="G137" s="252"/>
      <c r="H137" s="252"/>
      <c r="I137" s="97"/>
      <c r="J137" s="49"/>
      <c r="K137" s="103"/>
      <c r="L137" s="102" t="s">
        <v>73</v>
      </c>
      <c r="M137" s="89"/>
    </row>
    <row r="138" spans="1:13" s="3" customFormat="1" ht="26.1" customHeight="1" x14ac:dyDescent="0.2">
      <c r="A138" s="89"/>
      <c r="C138" s="122" t="s">
        <v>116</v>
      </c>
      <c r="D138" s="252" t="s">
        <v>270</v>
      </c>
      <c r="E138" s="252"/>
      <c r="F138" s="252"/>
      <c r="G138" s="252"/>
      <c r="H138" s="252"/>
      <c r="I138" s="97"/>
      <c r="J138" s="52"/>
      <c r="K138" s="112"/>
      <c r="L138" s="102" t="s">
        <v>74</v>
      </c>
      <c r="M138" s="89"/>
    </row>
    <row r="139" spans="1:13" s="3" customFormat="1" ht="26.1" customHeight="1" x14ac:dyDescent="0.2">
      <c r="A139" s="89"/>
      <c r="C139" s="122" t="s">
        <v>116</v>
      </c>
      <c r="D139" s="233" t="s">
        <v>75</v>
      </c>
      <c r="E139" s="233"/>
      <c r="F139" s="233"/>
      <c r="G139" s="233"/>
      <c r="H139" s="233"/>
      <c r="I139" s="97"/>
      <c r="J139" s="49"/>
      <c r="K139" s="103"/>
      <c r="L139" s="102" t="s">
        <v>76</v>
      </c>
      <c r="M139" s="89"/>
    </row>
    <row r="140" spans="1:13" s="3" customFormat="1" ht="12.95" customHeight="1" x14ac:dyDescent="0.2">
      <c r="A140" s="89"/>
      <c r="C140" s="247" t="s">
        <v>116</v>
      </c>
      <c r="D140" s="265" t="s">
        <v>281</v>
      </c>
      <c r="E140" s="265"/>
      <c r="F140" s="265"/>
      <c r="G140" s="265"/>
      <c r="H140" s="265"/>
      <c r="I140" s="97"/>
      <c r="J140" s="267"/>
      <c r="K140" s="103"/>
      <c r="L140" s="261" t="s">
        <v>280</v>
      </c>
      <c r="M140" s="89"/>
    </row>
    <row r="141" spans="1:13" s="3" customFormat="1" ht="12.95" customHeight="1" x14ac:dyDescent="0.2">
      <c r="A141" s="89"/>
      <c r="C141" s="248"/>
      <c r="D141" s="269" t="s">
        <v>282</v>
      </c>
      <c r="E141" s="269"/>
      <c r="F141" s="269"/>
      <c r="G141" s="269"/>
      <c r="H141" s="269"/>
      <c r="I141" s="97"/>
      <c r="J141" s="268"/>
      <c r="K141" s="103"/>
      <c r="L141" s="262"/>
      <c r="M141" s="89"/>
    </row>
    <row r="142" spans="1:13" s="3" customFormat="1" ht="12.95" customHeight="1" x14ac:dyDescent="0.2">
      <c r="A142" s="89"/>
      <c r="C142" s="247" t="s">
        <v>116</v>
      </c>
      <c r="D142" s="265" t="s">
        <v>190</v>
      </c>
      <c r="E142" s="265"/>
      <c r="F142" s="265"/>
      <c r="G142" s="265"/>
      <c r="H142" s="265"/>
      <c r="I142" s="97"/>
      <c r="J142" s="267"/>
      <c r="K142" s="103"/>
      <c r="L142" s="261" t="s">
        <v>158</v>
      </c>
      <c r="M142" s="89"/>
    </row>
    <row r="143" spans="1:13" s="154" customFormat="1" ht="12.95" customHeight="1" x14ac:dyDescent="0.25">
      <c r="A143" s="153"/>
      <c r="C143" s="248"/>
      <c r="D143" s="269" t="s">
        <v>283</v>
      </c>
      <c r="E143" s="269"/>
      <c r="F143" s="269"/>
      <c r="G143" s="269"/>
      <c r="H143" s="269"/>
      <c r="I143" s="155"/>
      <c r="J143" s="268"/>
      <c r="K143" s="156"/>
      <c r="L143" s="262"/>
      <c r="M143" s="153"/>
    </row>
    <row r="144" spans="1:13" s="3" customFormat="1" ht="26.1" customHeight="1" x14ac:dyDescent="0.2">
      <c r="A144" s="89"/>
      <c r="C144" s="122" t="s">
        <v>116</v>
      </c>
      <c r="D144" s="252" t="s">
        <v>271</v>
      </c>
      <c r="E144" s="252"/>
      <c r="F144" s="252"/>
      <c r="G144" s="252"/>
      <c r="H144" s="252"/>
      <c r="I144" s="97"/>
      <c r="J144" s="51"/>
      <c r="K144" s="103"/>
      <c r="L144" s="102" t="s">
        <v>159</v>
      </c>
      <c r="M144" s="89"/>
    </row>
    <row r="145" spans="1:13" s="3" customFormat="1" ht="12.95" customHeight="1" x14ac:dyDescent="0.2">
      <c r="A145" s="89"/>
      <c r="B145" s="89"/>
      <c r="C145" s="89"/>
      <c r="D145" s="147"/>
      <c r="E145" s="147"/>
      <c r="F145" s="93"/>
      <c r="G145" s="93"/>
      <c r="H145" s="93"/>
      <c r="I145" s="93"/>
      <c r="J145" s="149"/>
      <c r="K145" s="149"/>
      <c r="L145" s="76"/>
      <c r="M145" s="89"/>
    </row>
    <row r="146" spans="1:13" s="3" customFormat="1" ht="24" customHeight="1" x14ac:dyDescent="0.2">
      <c r="A146" s="4"/>
      <c r="B146" s="246" t="s">
        <v>191</v>
      </c>
      <c r="C146" s="246"/>
      <c r="D146" s="246"/>
      <c r="E146" s="246"/>
      <c r="F146" s="246"/>
      <c r="G146" s="246"/>
      <c r="H146" s="246"/>
      <c r="I146" s="1"/>
      <c r="J146" s="86" t="s">
        <v>126</v>
      </c>
      <c r="K146" s="86"/>
      <c r="L146" s="87" t="s">
        <v>2</v>
      </c>
      <c r="M146" s="4"/>
    </row>
    <row r="147" spans="1:13" s="3" customFormat="1" ht="12.95" customHeight="1" x14ac:dyDescent="0.2">
      <c r="A147" s="89"/>
      <c r="B147" s="89"/>
      <c r="C147" s="90"/>
      <c r="D147" s="249"/>
      <c r="E147" s="249"/>
      <c r="F147" s="249"/>
      <c r="G147" s="249"/>
      <c r="H147" s="249"/>
      <c r="I147" s="93"/>
      <c r="J147" s="157"/>
      <c r="K147" s="149"/>
      <c r="L147" s="96"/>
      <c r="M147" s="89"/>
    </row>
    <row r="148" spans="1:13" s="3" customFormat="1" ht="26.1" customHeight="1" x14ac:dyDescent="0.2">
      <c r="A148" s="89"/>
      <c r="C148" s="122" t="s">
        <v>116</v>
      </c>
      <c r="D148" s="252" t="s">
        <v>45</v>
      </c>
      <c r="E148" s="252"/>
      <c r="F148" s="252"/>
      <c r="G148" s="252"/>
      <c r="H148" s="252"/>
      <c r="I148" s="147"/>
      <c r="J148" s="53"/>
      <c r="K148" s="158"/>
      <c r="L148" s="102" t="s">
        <v>46</v>
      </c>
      <c r="M148" s="89"/>
    </row>
    <row r="149" spans="1:13" s="3" customFormat="1" ht="26.1" customHeight="1" x14ac:dyDescent="0.2">
      <c r="A149" s="89"/>
      <c r="C149" s="122" t="s">
        <v>116</v>
      </c>
      <c r="D149" s="252" t="s">
        <v>77</v>
      </c>
      <c r="E149" s="252"/>
      <c r="F149" s="252"/>
      <c r="G149" s="252"/>
      <c r="H149" s="252"/>
      <c r="I149" s="127"/>
      <c r="J149" s="54"/>
      <c r="K149" s="95"/>
      <c r="L149" s="102" t="s">
        <v>47</v>
      </c>
      <c r="M149" s="89"/>
    </row>
    <row r="150" spans="1:13" s="3" customFormat="1" ht="26.1" customHeight="1" x14ac:dyDescent="0.2">
      <c r="A150" s="89"/>
      <c r="C150" s="122" t="s">
        <v>116</v>
      </c>
      <c r="D150" s="252" t="s">
        <v>48</v>
      </c>
      <c r="E150" s="252"/>
      <c r="F150" s="252"/>
      <c r="G150" s="252"/>
      <c r="H150" s="252"/>
      <c r="I150" s="158"/>
      <c r="J150" s="55"/>
      <c r="K150" s="158"/>
      <c r="L150" s="102" t="s">
        <v>49</v>
      </c>
      <c r="M150" s="89"/>
    </row>
    <row r="151" spans="1:13" s="3" customFormat="1" ht="26.1" customHeight="1" x14ac:dyDescent="0.2">
      <c r="A151" s="89"/>
      <c r="C151" s="122" t="s">
        <v>116</v>
      </c>
      <c r="D151" s="252" t="s">
        <v>78</v>
      </c>
      <c r="E151" s="252"/>
      <c r="F151" s="252"/>
      <c r="G151" s="252"/>
      <c r="H151" s="252"/>
      <c r="I151" s="95"/>
      <c r="J151" s="54"/>
      <c r="K151" s="95"/>
      <c r="L151" s="102">
        <v>105</v>
      </c>
      <c r="M151" s="89"/>
    </row>
    <row r="152" spans="1:13" s="3" customFormat="1" ht="26.1" customHeight="1" x14ac:dyDescent="0.2">
      <c r="A152" s="89"/>
      <c r="C152" s="122" t="s">
        <v>116</v>
      </c>
      <c r="D152" s="252" t="s">
        <v>79</v>
      </c>
      <c r="E152" s="252"/>
      <c r="F152" s="252"/>
      <c r="G152" s="252"/>
      <c r="H152" s="252"/>
      <c r="I152" s="158"/>
      <c r="J152" s="55"/>
      <c r="K152" s="158"/>
      <c r="L152" s="102">
        <v>106</v>
      </c>
      <c r="M152" s="89"/>
    </row>
    <row r="153" spans="1:13" s="3" customFormat="1" ht="26.1" customHeight="1" x14ac:dyDescent="0.2">
      <c r="A153" s="89"/>
      <c r="C153" s="122" t="s">
        <v>116</v>
      </c>
      <c r="D153" s="252" t="s">
        <v>80</v>
      </c>
      <c r="E153" s="252"/>
      <c r="F153" s="252"/>
      <c r="G153" s="252"/>
      <c r="H153" s="252"/>
      <c r="I153" s="93"/>
      <c r="J153" s="54"/>
      <c r="K153" s="95"/>
      <c r="L153" s="102">
        <v>107</v>
      </c>
      <c r="M153" s="89"/>
    </row>
    <row r="154" spans="1:13" s="3" customFormat="1" ht="26.1" customHeight="1" x14ac:dyDescent="0.2">
      <c r="A154" s="89"/>
      <c r="C154" s="122" t="s">
        <v>116</v>
      </c>
      <c r="D154" s="252" t="s">
        <v>272</v>
      </c>
      <c r="E154" s="252"/>
      <c r="F154" s="252"/>
      <c r="G154" s="252"/>
      <c r="H154" s="252"/>
      <c r="I154" s="93"/>
      <c r="J154" s="56"/>
      <c r="K154" s="159"/>
      <c r="L154" s="96" t="s">
        <v>81</v>
      </c>
      <c r="M154" s="89"/>
    </row>
    <row r="155" spans="1:13" s="3" customFormat="1" ht="26.1" customHeight="1" x14ac:dyDescent="0.2">
      <c r="A155" s="89"/>
      <c r="C155" s="122" t="s">
        <v>116</v>
      </c>
      <c r="D155" s="252" t="s">
        <v>273</v>
      </c>
      <c r="E155" s="252"/>
      <c r="F155" s="252"/>
      <c r="G155" s="252"/>
      <c r="H155" s="252"/>
      <c r="I155" s="93"/>
      <c r="J155" s="57"/>
      <c r="K155" s="160"/>
      <c r="L155" s="102" t="s">
        <v>82</v>
      </c>
      <c r="M155" s="89"/>
    </row>
    <row r="156" spans="1:13" s="3" customFormat="1" ht="12.95" customHeight="1" x14ac:dyDescent="0.2">
      <c r="A156" s="89"/>
      <c r="C156" s="247" t="s">
        <v>116</v>
      </c>
      <c r="D156" s="265" t="s">
        <v>229</v>
      </c>
      <c r="E156" s="265"/>
      <c r="F156" s="265"/>
      <c r="G156" s="265"/>
      <c r="H156" s="265"/>
      <c r="I156" s="93"/>
      <c r="J156" s="259"/>
      <c r="K156" s="95"/>
      <c r="L156" s="261">
        <v>128</v>
      </c>
      <c r="M156" s="89"/>
    </row>
    <row r="157" spans="1:13" s="3" customFormat="1" ht="12.95" customHeight="1" x14ac:dyDescent="0.2">
      <c r="A157" s="89"/>
      <c r="C157" s="248"/>
      <c r="D157" s="106" t="s">
        <v>230</v>
      </c>
      <c r="E157" s="106"/>
      <c r="F157" s="106"/>
      <c r="G157" s="106"/>
      <c r="H157" s="106"/>
      <c r="I157" s="93"/>
      <c r="J157" s="260"/>
      <c r="K157" s="95"/>
      <c r="L157" s="262"/>
      <c r="M157" s="89"/>
    </row>
    <row r="158" spans="1:13" s="3" customFormat="1" ht="12.95" customHeight="1" x14ac:dyDescent="0.2">
      <c r="A158" s="89"/>
      <c r="C158" s="247" t="s">
        <v>116</v>
      </c>
      <c r="D158" s="265" t="s">
        <v>224</v>
      </c>
      <c r="E158" s="265"/>
      <c r="F158" s="265"/>
      <c r="G158" s="265"/>
      <c r="H158" s="265"/>
      <c r="I158" s="93"/>
      <c r="J158" s="259"/>
      <c r="K158" s="95"/>
      <c r="L158" s="261">
        <v>157</v>
      </c>
      <c r="M158" s="89"/>
    </row>
    <row r="159" spans="1:13" s="3" customFormat="1" ht="12.95" customHeight="1" x14ac:dyDescent="0.2">
      <c r="A159" s="89"/>
      <c r="C159" s="248"/>
      <c r="D159" s="266" t="s">
        <v>225</v>
      </c>
      <c r="E159" s="266"/>
      <c r="F159" s="266"/>
      <c r="G159" s="266"/>
      <c r="H159" s="266"/>
      <c r="I159" s="93"/>
      <c r="J159" s="260"/>
      <c r="K159" s="95"/>
      <c r="L159" s="262"/>
      <c r="M159" s="89"/>
    </row>
    <row r="160" spans="1:13" s="3" customFormat="1" ht="12.95" customHeight="1" x14ac:dyDescent="0.2">
      <c r="A160" s="89"/>
      <c r="C160" s="244" t="s">
        <v>116</v>
      </c>
      <c r="D160" s="265" t="s">
        <v>226</v>
      </c>
      <c r="E160" s="265"/>
      <c r="F160" s="265"/>
      <c r="G160" s="265"/>
      <c r="H160" s="265"/>
      <c r="I160" s="93"/>
      <c r="J160" s="264"/>
      <c r="K160" s="95"/>
      <c r="L160" s="261" t="s">
        <v>83</v>
      </c>
      <c r="M160" s="89"/>
    </row>
    <row r="161" spans="1:13" s="3" customFormat="1" ht="12.95" customHeight="1" x14ac:dyDescent="0.2">
      <c r="A161" s="161"/>
      <c r="C161" s="237"/>
      <c r="D161" s="263" t="s">
        <v>227</v>
      </c>
      <c r="E161" s="263"/>
      <c r="F161" s="263"/>
      <c r="G161" s="263"/>
      <c r="H161" s="263"/>
      <c r="I161" s="93"/>
      <c r="J161" s="260"/>
      <c r="K161" s="95"/>
      <c r="L161" s="262"/>
      <c r="M161" s="161"/>
    </row>
    <row r="162" spans="1:13" s="3" customFormat="1" ht="26.1" customHeight="1" x14ac:dyDescent="0.2">
      <c r="A162" s="89"/>
      <c r="C162" s="122" t="s">
        <v>116</v>
      </c>
      <c r="D162" s="252" t="s">
        <v>85</v>
      </c>
      <c r="E162" s="252"/>
      <c r="F162" s="252"/>
      <c r="G162" s="252"/>
      <c r="H162" s="252"/>
      <c r="I162" s="93"/>
      <c r="J162" s="58"/>
      <c r="K162" s="149"/>
      <c r="L162" s="102" t="s">
        <v>84</v>
      </c>
      <c r="M162" s="89"/>
    </row>
    <row r="163" spans="1:13" s="3" customFormat="1" ht="12.95" customHeight="1" x14ac:dyDescent="0.2">
      <c r="A163" s="65"/>
      <c r="B163" s="65"/>
      <c r="C163" s="65"/>
      <c r="D163" s="162"/>
      <c r="E163" s="162"/>
      <c r="F163" s="163"/>
      <c r="G163" s="163"/>
      <c r="H163" s="163"/>
      <c r="I163" s="132"/>
      <c r="J163" s="134"/>
      <c r="K163" s="134"/>
      <c r="L163" s="76"/>
      <c r="M163" s="65"/>
    </row>
    <row r="164" spans="1:13" s="3" customFormat="1" ht="24" customHeight="1" x14ac:dyDescent="0.2">
      <c r="A164" s="4"/>
      <c r="B164" s="246" t="s">
        <v>86</v>
      </c>
      <c r="C164" s="246"/>
      <c r="D164" s="246"/>
      <c r="E164" s="246"/>
      <c r="F164" s="246"/>
      <c r="G164" s="246"/>
      <c r="H164" s="246"/>
      <c r="I164" s="1"/>
      <c r="J164" s="4"/>
      <c r="K164" s="4"/>
      <c r="L164" s="87"/>
      <c r="M164" s="4"/>
    </row>
    <row r="165" spans="1:13" s="3" customFormat="1" ht="12.95" customHeight="1" x14ac:dyDescent="0.2">
      <c r="A165" s="65"/>
      <c r="B165" s="65"/>
      <c r="C165" s="129"/>
      <c r="D165" s="245"/>
      <c r="E165" s="245"/>
      <c r="F165" s="245"/>
      <c r="G165" s="245"/>
      <c r="H165" s="245"/>
      <c r="I165" s="164"/>
      <c r="J165" s="165"/>
      <c r="K165" s="166"/>
      <c r="L165" s="167"/>
      <c r="M165" s="65"/>
    </row>
    <row r="166" spans="1:13" s="3" customFormat="1" ht="26.1" customHeight="1" x14ac:dyDescent="0.2">
      <c r="A166" s="81"/>
      <c r="B166" s="104"/>
      <c r="C166" s="122" t="s">
        <v>116</v>
      </c>
      <c r="D166" s="233" t="s">
        <v>274</v>
      </c>
      <c r="E166" s="233"/>
      <c r="F166" s="233"/>
      <c r="G166" s="233"/>
      <c r="H166" s="233"/>
      <c r="I166" s="97"/>
      <c r="J166" s="50"/>
      <c r="K166" s="112"/>
      <c r="L166" s="152" t="s">
        <v>87</v>
      </c>
      <c r="M166" s="89"/>
    </row>
    <row r="167" spans="1:13" s="3" customFormat="1" ht="26.1" customHeight="1" x14ac:dyDescent="0.2">
      <c r="A167" s="81"/>
      <c r="B167" s="104"/>
      <c r="C167" s="122" t="s">
        <v>116</v>
      </c>
      <c r="D167" s="252" t="s">
        <v>88</v>
      </c>
      <c r="E167" s="252"/>
      <c r="F167" s="252"/>
      <c r="G167" s="252"/>
      <c r="H167" s="252"/>
      <c r="I167" s="97"/>
      <c r="J167" s="50"/>
      <c r="K167" s="112"/>
      <c r="L167" s="152" t="s">
        <v>90</v>
      </c>
      <c r="M167" s="89"/>
    </row>
    <row r="168" spans="1:13" s="3" customFormat="1" ht="26.1" customHeight="1" x14ac:dyDescent="0.2">
      <c r="A168" s="81"/>
      <c r="B168" s="104"/>
      <c r="C168" s="122" t="s">
        <v>116</v>
      </c>
      <c r="D168" s="233" t="s">
        <v>89</v>
      </c>
      <c r="E168" s="233"/>
      <c r="F168" s="233"/>
      <c r="G168" s="233"/>
      <c r="H168" s="233"/>
      <c r="I168" s="97"/>
      <c r="J168" s="52"/>
      <c r="K168" s="112"/>
      <c r="L168" s="152" t="s">
        <v>91</v>
      </c>
      <c r="M168" s="89"/>
    </row>
    <row r="169" spans="1:13" s="3" customFormat="1" ht="26.1" customHeight="1" x14ac:dyDescent="0.2">
      <c r="A169" s="81"/>
      <c r="B169" s="104"/>
      <c r="C169" s="122" t="s">
        <v>116</v>
      </c>
      <c r="D169" s="233" t="s">
        <v>114</v>
      </c>
      <c r="E169" s="233"/>
      <c r="F169" s="233"/>
      <c r="G169" s="233"/>
      <c r="H169" s="233"/>
      <c r="I169" s="97"/>
      <c r="J169" s="52"/>
      <c r="K169" s="112"/>
      <c r="L169" s="102" t="s">
        <v>92</v>
      </c>
      <c r="M169" s="89"/>
    </row>
    <row r="170" spans="1:13" s="3" customFormat="1" ht="12.95" customHeight="1" x14ac:dyDescent="0.2">
      <c r="A170" s="89"/>
      <c r="B170" s="89"/>
      <c r="C170" s="89"/>
      <c r="D170" s="93"/>
      <c r="E170" s="93"/>
      <c r="F170" s="93"/>
      <c r="G170" s="93"/>
      <c r="H170" s="93"/>
      <c r="I170" s="93"/>
      <c r="J170" s="95"/>
      <c r="K170" s="95"/>
      <c r="L170" s="76"/>
      <c r="M170" s="89"/>
    </row>
    <row r="171" spans="1:13" s="3" customFormat="1" ht="24" customHeight="1" x14ac:dyDescent="0.2">
      <c r="A171" s="88"/>
      <c r="B171" s="238" t="s">
        <v>50</v>
      </c>
      <c r="C171" s="238"/>
      <c r="D171" s="238"/>
      <c r="E171" s="238"/>
      <c r="F171" s="238"/>
      <c r="G171" s="238"/>
      <c r="H171" s="238"/>
      <c r="I171" s="238"/>
      <c r="J171" s="238"/>
      <c r="K171" s="4"/>
      <c r="L171" s="145"/>
      <c r="M171" s="88"/>
    </row>
    <row r="172" spans="1:13" s="3" customFormat="1" ht="12.95" customHeight="1" x14ac:dyDescent="0.2">
      <c r="A172" s="82"/>
      <c r="B172" s="82"/>
      <c r="C172" s="82"/>
      <c r="D172" s="168"/>
      <c r="E172" s="168"/>
      <c r="F172" s="168"/>
      <c r="G172" s="168"/>
      <c r="H172" s="169"/>
      <c r="I172" s="169"/>
      <c r="J172" s="170"/>
      <c r="K172" s="170"/>
      <c r="L172" s="70"/>
      <c r="M172" s="82"/>
    </row>
    <row r="173" spans="1:13" s="3" customFormat="1" ht="26.1" customHeight="1" x14ac:dyDescent="0.2">
      <c r="A173" s="65"/>
      <c r="B173" s="65"/>
      <c r="C173" s="231" t="s">
        <v>52</v>
      </c>
      <c r="D173" s="231"/>
      <c r="E173" s="231"/>
      <c r="F173" s="171"/>
      <c r="G173" s="172" t="s">
        <v>231</v>
      </c>
      <c r="H173" s="161"/>
      <c r="I173" s="171"/>
      <c r="J173" s="173" t="s">
        <v>51</v>
      </c>
      <c r="K173" s="174"/>
      <c r="L173" s="175"/>
      <c r="M173" s="65"/>
    </row>
    <row r="174" spans="1:13" s="3" customFormat="1" ht="12.95" customHeight="1" x14ac:dyDescent="0.2">
      <c r="A174" s="65"/>
      <c r="B174" s="65"/>
      <c r="C174" s="65"/>
      <c r="D174" s="65"/>
      <c r="F174" s="65"/>
      <c r="G174" s="65"/>
      <c r="H174" s="65"/>
      <c r="I174" s="65"/>
      <c r="J174" s="65"/>
      <c r="K174" s="65"/>
      <c r="L174" s="65"/>
      <c r="M174" s="65"/>
    </row>
    <row r="175" spans="1:13" s="161" customFormat="1" ht="26.1" customHeight="1" x14ac:dyDescent="0.25">
      <c r="A175" s="82"/>
      <c r="B175" s="82"/>
      <c r="C175" s="232" t="s">
        <v>98</v>
      </c>
      <c r="D175" s="232"/>
      <c r="E175" s="232"/>
      <c r="F175" s="168"/>
      <c r="G175" s="59" t="s">
        <v>97</v>
      </c>
      <c r="I175" s="169"/>
      <c r="J175" s="61" t="s">
        <v>99</v>
      </c>
      <c r="K175" s="176"/>
      <c r="L175" s="70"/>
      <c r="M175" s="82"/>
    </row>
    <row r="176" spans="1:13" s="161" customFormat="1" ht="12.95" customHeight="1" x14ac:dyDescent="0.25">
      <c r="A176" s="82"/>
      <c r="B176" s="82"/>
      <c r="C176" s="82"/>
      <c r="D176" s="168"/>
      <c r="E176" s="168"/>
      <c r="F176" s="168"/>
      <c r="G176" s="168"/>
      <c r="H176" s="169"/>
      <c r="I176" s="169"/>
      <c r="J176" s="170"/>
      <c r="K176" s="170"/>
      <c r="L176" s="70"/>
      <c r="M176" s="82"/>
    </row>
    <row r="177" spans="1:13" s="161" customFormat="1" ht="26.1" customHeight="1" x14ac:dyDescent="0.25">
      <c r="A177" s="1"/>
      <c r="B177" s="1" t="s">
        <v>285</v>
      </c>
      <c r="C177" s="1"/>
      <c r="D177" s="1"/>
      <c r="E177" s="1"/>
      <c r="F177" s="1"/>
      <c r="G177" s="1"/>
      <c r="H177" s="1"/>
      <c r="I177" s="1"/>
      <c r="J177" s="4"/>
      <c r="K177" s="4"/>
      <c r="L177" s="4" t="s">
        <v>137</v>
      </c>
      <c r="M177" s="1"/>
    </row>
  </sheetData>
  <sheetProtection algorithmName="SHA-512" hashValue="qPFA2ICLJXHJj1cUsC4qhwoW8z+8sm08jEJn/3w1BAVj+JutyEabSdqY4G5pU5XyPGYlzMukocxziOY5jBKRfQ==" saltValue="kzyeNvuye37FaPPVFTM81A==" spinCount="100000" sheet="1" selectLockedCells="1"/>
  <mergeCells count="184">
    <mergeCell ref="B3:L3"/>
    <mergeCell ref="D7:G7"/>
    <mergeCell ref="D20:H20"/>
    <mergeCell ref="D22:H22"/>
    <mergeCell ref="D23:H23"/>
    <mergeCell ref="B13:H13"/>
    <mergeCell ref="D15:H15"/>
    <mergeCell ref="D16:H16"/>
    <mergeCell ref="D17:H17"/>
    <mergeCell ref="D18:H18"/>
    <mergeCell ref="D19:H19"/>
    <mergeCell ref="J15:J16"/>
    <mergeCell ref="L15:L16"/>
    <mergeCell ref="D8:G8"/>
    <mergeCell ref="D9:G9"/>
    <mergeCell ref="D10:G10"/>
    <mergeCell ref="D11:G11"/>
    <mergeCell ref="D48:H48"/>
    <mergeCell ref="D49:H49"/>
    <mergeCell ref="J53:J54"/>
    <mergeCell ref="L53:L54"/>
    <mergeCell ref="L55:L56"/>
    <mergeCell ref="J60:J61"/>
    <mergeCell ref="L60:L61"/>
    <mergeCell ref="D24:H24"/>
    <mergeCell ref="D25:H25"/>
    <mergeCell ref="J62:J63"/>
    <mergeCell ref="L62:L63"/>
    <mergeCell ref="D62:H62"/>
    <mergeCell ref="D63:H63"/>
    <mergeCell ref="D90:H90"/>
    <mergeCell ref="D91:H91"/>
    <mergeCell ref="D92:H92"/>
    <mergeCell ref="J39:J40"/>
    <mergeCell ref="J25:J26"/>
    <mergeCell ref="J27:J28"/>
    <mergeCell ref="J29:J30"/>
    <mergeCell ref="L39:L40"/>
    <mergeCell ref="L29:L30"/>
    <mergeCell ref="L27:L28"/>
    <mergeCell ref="L25:L26"/>
    <mergeCell ref="D64:H64"/>
    <mergeCell ref="D50:H50"/>
    <mergeCell ref="D51:H51"/>
    <mergeCell ref="D52:H52"/>
    <mergeCell ref="D53:H53"/>
    <mergeCell ref="D54:H54"/>
    <mergeCell ref="D45:H45"/>
    <mergeCell ref="J46:J47"/>
    <mergeCell ref="L46:L47"/>
    <mergeCell ref="D81:H81"/>
    <mergeCell ref="D82:H82"/>
    <mergeCell ref="D83:H83"/>
    <mergeCell ref="D84:H84"/>
    <mergeCell ref="D89:H89"/>
    <mergeCell ref="D129:H129"/>
    <mergeCell ref="D130:H130"/>
    <mergeCell ref="D55:H55"/>
    <mergeCell ref="D56:H56"/>
    <mergeCell ref="D131:H131"/>
    <mergeCell ref="D132:H132"/>
    <mergeCell ref="J131:J132"/>
    <mergeCell ref="J82:J83"/>
    <mergeCell ref="L82:L83"/>
    <mergeCell ref="D126:H126"/>
    <mergeCell ref="D127:H127"/>
    <mergeCell ref="D128:H128"/>
    <mergeCell ref="L98:L99"/>
    <mergeCell ref="L126:L127"/>
    <mergeCell ref="J128:J129"/>
    <mergeCell ref="L128:L129"/>
    <mergeCell ref="J122:J123"/>
    <mergeCell ref="L122:L123"/>
    <mergeCell ref="D124:H124"/>
    <mergeCell ref="D125:H125"/>
    <mergeCell ref="J126:J127"/>
    <mergeCell ref="D116:H116"/>
    <mergeCell ref="D117:H117"/>
    <mergeCell ref="D121:H121"/>
    <mergeCell ref="D122:H122"/>
    <mergeCell ref="D123:H123"/>
    <mergeCell ref="L131:L132"/>
    <mergeCell ref="J84:J85"/>
    <mergeCell ref="L142:L143"/>
    <mergeCell ref="J142:J143"/>
    <mergeCell ref="D133:H133"/>
    <mergeCell ref="D134:H134"/>
    <mergeCell ref="D135:H135"/>
    <mergeCell ref="D136:H136"/>
    <mergeCell ref="D137:H137"/>
    <mergeCell ref="D138:H138"/>
    <mergeCell ref="D139:H139"/>
    <mergeCell ref="D142:H142"/>
    <mergeCell ref="D143:H143"/>
    <mergeCell ref="D140:H140"/>
    <mergeCell ref="D141:H141"/>
    <mergeCell ref="L140:L141"/>
    <mergeCell ref="J140:J141"/>
    <mergeCell ref="D144:H144"/>
    <mergeCell ref="D166:H166"/>
    <mergeCell ref="D162:H162"/>
    <mergeCell ref="D160:H160"/>
    <mergeCell ref="D148:H148"/>
    <mergeCell ref="D149:H149"/>
    <mergeCell ref="D150:H150"/>
    <mergeCell ref="D151:H151"/>
    <mergeCell ref="D152:H152"/>
    <mergeCell ref="D153:H153"/>
    <mergeCell ref="D154:H154"/>
    <mergeCell ref="D155:H155"/>
    <mergeCell ref="D156:H156"/>
    <mergeCell ref="D158:H158"/>
    <mergeCell ref="D159:H159"/>
    <mergeCell ref="D167:H167"/>
    <mergeCell ref="D168:H168"/>
    <mergeCell ref="D169:H169"/>
    <mergeCell ref="J156:J157"/>
    <mergeCell ref="L156:L157"/>
    <mergeCell ref="D161:H161"/>
    <mergeCell ref="J158:J159"/>
    <mergeCell ref="L158:L159"/>
    <mergeCell ref="L160:L161"/>
    <mergeCell ref="J160:J161"/>
    <mergeCell ref="C126:C127"/>
    <mergeCell ref="C128:C129"/>
    <mergeCell ref="C46:C47"/>
    <mergeCell ref="C53:C54"/>
    <mergeCell ref="C55:C56"/>
    <mergeCell ref="C60:C61"/>
    <mergeCell ref="C62:C63"/>
    <mergeCell ref="C15:C16"/>
    <mergeCell ref="C25:C26"/>
    <mergeCell ref="C27:C28"/>
    <mergeCell ref="C29:C30"/>
    <mergeCell ref="C39:C40"/>
    <mergeCell ref="B37:H37"/>
    <mergeCell ref="B43:H43"/>
    <mergeCell ref="B58:H58"/>
    <mergeCell ref="B79:H79"/>
    <mergeCell ref="B87:H87"/>
    <mergeCell ref="B94:H94"/>
    <mergeCell ref="B102:H102"/>
    <mergeCell ref="B113:H113"/>
    <mergeCell ref="D88:H88"/>
    <mergeCell ref="D95:H95"/>
    <mergeCell ref="D103:H103"/>
    <mergeCell ref="C82:C83"/>
    <mergeCell ref="C84:C85"/>
    <mergeCell ref="D108:H108"/>
    <mergeCell ref="D109:H109"/>
    <mergeCell ref="D110:H110"/>
    <mergeCell ref="D111:H111"/>
    <mergeCell ref="D115:H115"/>
    <mergeCell ref="D100:H100"/>
    <mergeCell ref="D104:H104"/>
    <mergeCell ref="D105:H105"/>
    <mergeCell ref="D106:H106"/>
    <mergeCell ref="D107:H107"/>
    <mergeCell ref="D96:H96"/>
    <mergeCell ref="D97:H97"/>
    <mergeCell ref="C173:E173"/>
    <mergeCell ref="C175:E175"/>
    <mergeCell ref="D21:F21"/>
    <mergeCell ref="G21:H21"/>
    <mergeCell ref="D98:H98"/>
    <mergeCell ref="C98:C99"/>
    <mergeCell ref="B171:J171"/>
    <mergeCell ref="K15:K16"/>
    <mergeCell ref="J98:J99"/>
    <mergeCell ref="J55:J56"/>
    <mergeCell ref="C160:C161"/>
    <mergeCell ref="D165:H165"/>
    <mergeCell ref="B119:H119"/>
    <mergeCell ref="B146:H146"/>
    <mergeCell ref="B164:H164"/>
    <mergeCell ref="C142:C143"/>
    <mergeCell ref="D147:H147"/>
    <mergeCell ref="C156:C157"/>
    <mergeCell ref="C158:C159"/>
    <mergeCell ref="C131:C132"/>
    <mergeCell ref="D114:H114"/>
    <mergeCell ref="D120:H120"/>
    <mergeCell ref="C122:C123"/>
    <mergeCell ref="C140:C141"/>
  </mergeCells>
  <conditionalFormatting sqref="D14:E14 D32:E36 D38:E38 D40:E42">
    <cfRule type="containsText" dxfId="4" priority="2" operator="containsText" text="udbetaling">
      <formula>NOT(ISERROR(SEARCH("udbetaling",D14)))</formula>
    </cfRule>
  </conditionalFormatting>
  <conditionalFormatting sqref="J17">
    <cfRule type="cellIs" dxfId="3" priority="1" operator="equal">
      <formula>0</formula>
    </cfRule>
    <cfRule type="containsText" dxfId="2" priority="4" operator="containsText" text="Fejl">
      <formula>NOT(ISERROR(SEARCH("Fejl",J17)))</formula>
    </cfRule>
  </conditionalFormatting>
  <dataValidations count="1">
    <dataValidation type="whole" errorStyle="warning" allowBlank="1" showInputMessage="1" showErrorMessage="1" errorTitle="Indtast et gyldigt CVR/SE-nr." error="Det indtastede ser ikke ud til at være et gyldigt CVR/SE-nr." sqref="D11:E11 D8:E8 J154:K154" xr:uid="{54667AA9-8D76-40F0-9E92-47E875E0AF8F}">
      <formula1>10000000</formula1>
      <formula2>99999999</formula2>
    </dataValidation>
  </dataValidations>
  <pageMargins left="0.7" right="0.7" top="0.75" bottom="0.75" header="0.3" footer="0.3"/>
  <pageSetup paperSize="9" scale="70" fitToHeight="0" orientation="landscape" r:id="rId1"/>
  <headerFooter>
    <oddHeader>&amp;L&amp;"Academy Sans Office,Normal"&amp;10Blanket 05.007 Oplysningsskema ophørende selskaber&amp;R&amp;"Academy Sans Office,Normal"&amp;10juli 2025</oddHeader>
    <oddFooter>&amp;LSkattestyrelsen er en del af Skatteforvaltningen&amp;RSide &amp;P af &amp;N</oddFooter>
  </headerFooter>
  <rowBreaks count="1" manualBreakCount="1">
    <brk id="145" max="16383" man="1"/>
  </rowBreaks>
  <ignoredErrors>
    <ignoredError sqref="L166 L105 L89:L92 L39 L148:L150 L48:L52 L60 L100 L124 L135:L139 L121:L122 L130:L131 L45 L96:L97"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B230BFA-49A9-4513-821E-64698F2D93F1}">
          <x14:formula1>
            <xm:f>Lister!$A$2:$A$3</xm:f>
          </x14:formula1>
          <xm:sqref>J89:K89 J104:K108 J111:K111 J134:K134 J116:K117 J136:K136 J138:K138 J149:K149 J151:K151 J153:K153 K161 J160 J128 J64 J81:K82 J69:K75 J142:K142 J121:K122 J60:K60 J158 J62 J130:K131 J41:K42 J166:K170 J140 J39:K39 K125:K128 J125:J126 K156:K158 J156 K96:K101 J96:J98 J100:J101 K85</xm:sqref>
        </x14:dataValidation>
        <x14:dataValidation type="list" allowBlank="1" showInputMessage="1" showErrorMessage="1" xr:uid="{A85A10C9-0E8B-418C-B227-5F04DA146712}">
          <x14:formula1>
            <xm:f>Lister!$C$2:$C$4</xm:f>
          </x14:formula1>
          <xm:sqref>J148:K148</xm:sqref>
        </x14:dataValidation>
        <x14:dataValidation type="list" allowBlank="1" showInputMessage="1" showErrorMessage="1" xr:uid="{3882DE5F-B30E-4D18-A38A-4242B0C45AC7}">
          <x14:formula1>
            <xm:f>Lister!$E$2:$E$6</xm:f>
          </x14:formula1>
          <xm:sqref>J150:K150</xm:sqref>
        </x14:dataValidation>
        <x14:dataValidation type="list" allowBlank="1" showInputMessage="1" showErrorMessage="1" xr:uid="{B19CDD5E-DD6B-43DB-9EF3-FAFDAE226417}">
          <x14:formula1>
            <xm:f>Lister!$G$2:$G$5</xm:f>
          </x14:formula1>
          <xm:sqref>J152:K152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2D13-113D-40E7-9EC2-7B2A706B1BF5}">
  <sheetPr>
    <pageSetUpPr fitToPage="1"/>
  </sheetPr>
  <dimension ref="A1:I61"/>
  <sheetViews>
    <sheetView showGridLines="0" zoomScaleNormal="100" workbookViewId="0">
      <selection activeCell="C11" sqref="C11"/>
    </sheetView>
  </sheetViews>
  <sheetFormatPr defaultRowHeight="15" x14ac:dyDescent="0.25"/>
  <cols>
    <col min="1" max="1" width="2.7109375" customWidth="1"/>
    <col min="2" max="2" width="8.7109375" customWidth="1"/>
    <col min="3" max="3" width="14.7109375" customWidth="1"/>
    <col min="4" max="4" width="22.7109375" customWidth="1"/>
    <col min="5" max="5" width="76.7109375" customWidth="1"/>
    <col min="6" max="7" width="18.7109375" customWidth="1"/>
    <col min="8" max="8" width="19.7109375" customWidth="1"/>
    <col min="9" max="9" width="2.7109375" customWidth="1"/>
  </cols>
  <sheetData>
    <row r="1" spans="1:9" ht="14.1" customHeight="1" x14ac:dyDescent="0.25">
      <c r="A1" s="15"/>
      <c r="B1" s="15"/>
      <c r="C1" s="15"/>
      <c r="D1" s="15"/>
      <c r="E1" s="15"/>
      <c r="F1" s="15"/>
      <c r="G1" s="15"/>
      <c r="H1" s="15"/>
      <c r="I1" s="15"/>
    </row>
    <row r="2" spans="1:9" ht="24" customHeight="1" x14ac:dyDescent="0.25">
      <c r="A2" s="283"/>
      <c r="B2" s="283"/>
      <c r="C2" s="283"/>
      <c r="D2" s="283"/>
      <c r="E2" s="283"/>
      <c r="F2" s="283"/>
      <c r="G2" s="283"/>
      <c r="H2" s="283"/>
      <c r="I2" s="283"/>
    </row>
    <row r="3" spans="1:9" ht="42" customHeight="1" x14ac:dyDescent="0.25">
      <c r="A3" s="15"/>
      <c r="B3" s="283"/>
      <c r="C3" s="283"/>
      <c r="D3" s="283"/>
      <c r="E3" s="283"/>
      <c r="F3" s="283"/>
      <c r="G3" s="283"/>
      <c r="H3" s="283"/>
      <c r="I3" s="15"/>
    </row>
    <row r="4" spans="1:9" ht="15.95" customHeight="1" x14ac:dyDescent="0.25">
      <c r="A4" s="15"/>
      <c r="B4" s="48" t="s">
        <v>93</v>
      </c>
      <c r="C4" s="15"/>
      <c r="D4" s="15"/>
      <c r="E4" s="15"/>
      <c r="F4" s="15"/>
      <c r="G4" s="15"/>
      <c r="H4" s="15"/>
      <c r="I4" s="15"/>
    </row>
    <row r="5" spans="1:9" ht="15.95" customHeight="1" x14ac:dyDescent="0.25">
      <c r="A5" s="7"/>
      <c r="B5" s="7" t="s">
        <v>125</v>
      </c>
      <c r="C5" s="7"/>
      <c r="D5" s="8"/>
      <c r="E5" s="11"/>
      <c r="F5" s="9"/>
      <c r="G5" s="9"/>
      <c r="H5" s="10" t="s">
        <v>284</v>
      </c>
      <c r="I5" s="7"/>
    </row>
    <row r="6" spans="1:9" ht="21.95" customHeight="1" x14ac:dyDescent="0.25">
      <c r="A6" s="3"/>
      <c r="B6" s="3"/>
      <c r="C6" s="3"/>
      <c r="D6" s="3"/>
      <c r="E6" s="3"/>
      <c r="F6" s="3"/>
      <c r="G6" s="3"/>
      <c r="H6" s="3"/>
      <c r="I6" s="3"/>
    </row>
    <row r="7" spans="1:9" ht="21.95" customHeight="1" x14ac:dyDescent="0.25">
      <c r="A7" s="12"/>
      <c r="B7" s="12" t="s">
        <v>128</v>
      </c>
      <c r="C7" s="7"/>
      <c r="D7" s="7"/>
      <c r="E7" s="7"/>
      <c r="F7" s="7"/>
      <c r="G7" s="7"/>
      <c r="H7" s="7"/>
      <c r="I7" s="12"/>
    </row>
    <row r="8" spans="1:9" ht="21.95" customHeight="1" x14ac:dyDescent="0.25">
      <c r="A8" s="3"/>
      <c r="B8" s="3"/>
      <c r="C8" s="3"/>
      <c r="D8" s="3"/>
      <c r="E8" s="3"/>
      <c r="F8" s="3"/>
      <c r="G8" s="3"/>
      <c r="H8" s="3"/>
      <c r="I8" s="3"/>
    </row>
    <row r="9" spans="1:9" ht="21.95" customHeight="1" x14ac:dyDescent="0.25">
      <c r="A9" s="16"/>
      <c r="B9" s="16" t="s">
        <v>2</v>
      </c>
      <c r="C9" s="17" t="s">
        <v>132</v>
      </c>
      <c r="D9" s="17"/>
      <c r="E9" s="17" t="s">
        <v>133</v>
      </c>
      <c r="F9" s="17" t="s">
        <v>134</v>
      </c>
      <c r="G9" s="17" t="s">
        <v>135</v>
      </c>
      <c r="H9" s="17" t="s">
        <v>3</v>
      </c>
      <c r="I9" s="16"/>
    </row>
    <row r="10" spans="1:9" ht="25.5" x14ac:dyDescent="0.25">
      <c r="A10" s="5"/>
      <c r="B10" s="5" t="s">
        <v>136</v>
      </c>
      <c r="C10" s="5" t="s">
        <v>0</v>
      </c>
      <c r="D10" s="5" t="s">
        <v>178</v>
      </c>
      <c r="E10" s="5" t="s">
        <v>129</v>
      </c>
      <c r="F10" s="5" t="s">
        <v>130</v>
      </c>
      <c r="G10" s="5" t="s">
        <v>131</v>
      </c>
      <c r="H10" s="5" t="s">
        <v>179</v>
      </c>
      <c r="I10" s="5"/>
    </row>
    <row r="11" spans="1:9" ht="20.100000000000001" customHeight="1" x14ac:dyDescent="0.25">
      <c r="A11" s="179"/>
      <c r="B11" s="181">
        <v>1</v>
      </c>
      <c r="C11" s="183"/>
      <c r="D11" s="185"/>
      <c r="E11" s="187"/>
      <c r="F11" s="189"/>
      <c r="G11" s="189"/>
      <c r="H11" s="191"/>
      <c r="I11" s="181"/>
    </row>
    <row r="12" spans="1:9" ht="20.100000000000001" customHeight="1" x14ac:dyDescent="0.25">
      <c r="A12" s="180"/>
      <c r="B12" s="182">
        <v>2</v>
      </c>
      <c r="C12" s="184"/>
      <c r="D12" s="186"/>
      <c r="E12" s="188"/>
      <c r="F12" s="190"/>
      <c r="G12" s="190"/>
      <c r="H12" s="192"/>
      <c r="I12" s="182"/>
    </row>
    <row r="13" spans="1:9" ht="20.100000000000001" customHeight="1" x14ac:dyDescent="0.25">
      <c r="A13" s="179"/>
      <c r="B13" s="181">
        <v>3</v>
      </c>
      <c r="C13" s="183"/>
      <c r="D13" s="185"/>
      <c r="E13" s="187"/>
      <c r="F13" s="189"/>
      <c r="G13" s="189"/>
      <c r="H13" s="191"/>
      <c r="I13" s="181"/>
    </row>
    <row r="14" spans="1:9" ht="20.100000000000001" customHeight="1" x14ac:dyDescent="0.25">
      <c r="A14" s="180"/>
      <c r="B14" s="182">
        <v>4</v>
      </c>
      <c r="C14" s="184"/>
      <c r="D14" s="186"/>
      <c r="E14" s="188"/>
      <c r="F14" s="190"/>
      <c r="G14" s="190"/>
      <c r="H14" s="192"/>
      <c r="I14" s="182"/>
    </row>
    <row r="15" spans="1:9" ht="20.100000000000001" customHeight="1" x14ac:dyDescent="0.25">
      <c r="A15" s="179"/>
      <c r="B15" s="181">
        <v>5</v>
      </c>
      <c r="C15" s="183"/>
      <c r="D15" s="185"/>
      <c r="E15" s="187"/>
      <c r="F15" s="189"/>
      <c r="G15" s="189"/>
      <c r="H15" s="191"/>
      <c r="I15" s="181"/>
    </row>
    <row r="16" spans="1:9" ht="20.100000000000001" customHeight="1" x14ac:dyDescent="0.25">
      <c r="A16" s="180"/>
      <c r="B16" s="182">
        <v>6</v>
      </c>
      <c r="C16" s="184"/>
      <c r="D16" s="186"/>
      <c r="E16" s="188"/>
      <c r="F16" s="190"/>
      <c r="G16" s="190"/>
      <c r="H16" s="192"/>
      <c r="I16" s="182"/>
    </row>
    <row r="17" spans="1:9" ht="20.100000000000001" customHeight="1" x14ac:dyDescent="0.25">
      <c r="A17" s="179"/>
      <c r="B17" s="181">
        <v>7</v>
      </c>
      <c r="C17" s="183"/>
      <c r="D17" s="185"/>
      <c r="E17" s="187"/>
      <c r="F17" s="189"/>
      <c r="G17" s="189"/>
      <c r="H17" s="191"/>
      <c r="I17" s="181"/>
    </row>
    <row r="18" spans="1:9" ht="20.100000000000001" customHeight="1" x14ac:dyDescent="0.25">
      <c r="A18" s="180"/>
      <c r="B18" s="182">
        <v>8</v>
      </c>
      <c r="C18" s="184"/>
      <c r="D18" s="186"/>
      <c r="E18" s="188"/>
      <c r="F18" s="190"/>
      <c r="G18" s="190"/>
      <c r="H18" s="192"/>
      <c r="I18" s="182"/>
    </row>
    <row r="19" spans="1:9" ht="20.100000000000001" customHeight="1" x14ac:dyDescent="0.25">
      <c r="A19" s="179"/>
      <c r="B19" s="181">
        <v>9</v>
      </c>
      <c r="C19" s="183"/>
      <c r="D19" s="185"/>
      <c r="E19" s="187"/>
      <c r="F19" s="189"/>
      <c r="G19" s="189"/>
      <c r="H19" s="191"/>
      <c r="I19" s="181"/>
    </row>
    <row r="20" spans="1:9" ht="20.100000000000001" customHeight="1" x14ac:dyDescent="0.25">
      <c r="A20" s="180"/>
      <c r="B20" s="182">
        <v>10</v>
      </c>
      <c r="C20" s="184"/>
      <c r="D20" s="186"/>
      <c r="E20" s="188"/>
      <c r="F20" s="190"/>
      <c r="G20" s="190"/>
      <c r="H20" s="192"/>
      <c r="I20" s="182"/>
    </row>
    <row r="21" spans="1:9" ht="20.100000000000001" customHeight="1" x14ac:dyDescent="0.25">
      <c r="A21" s="179"/>
      <c r="B21" s="181">
        <v>11</v>
      </c>
      <c r="C21" s="183"/>
      <c r="D21" s="185"/>
      <c r="E21" s="187"/>
      <c r="F21" s="189"/>
      <c r="G21" s="189"/>
      <c r="H21" s="191"/>
      <c r="I21" s="181"/>
    </row>
    <row r="22" spans="1:9" ht="20.100000000000001" customHeight="1" x14ac:dyDescent="0.25">
      <c r="A22" s="180"/>
      <c r="B22" s="182">
        <v>12</v>
      </c>
      <c r="C22" s="184"/>
      <c r="D22" s="186"/>
      <c r="E22" s="188"/>
      <c r="F22" s="190"/>
      <c r="G22" s="190"/>
      <c r="H22" s="192"/>
      <c r="I22" s="182"/>
    </row>
    <row r="23" spans="1:9" ht="20.100000000000001" customHeight="1" x14ac:dyDescent="0.25">
      <c r="A23" s="179"/>
      <c r="B23" s="181">
        <v>13</v>
      </c>
      <c r="C23" s="183"/>
      <c r="D23" s="185"/>
      <c r="E23" s="187"/>
      <c r="F23" s="189"/>
      <c r="G23" s="189"/>
      <c r="H23" s="191"/>
      <c r="I23" s="181"/>
    </row>
    <row r="24" spans="1:9" ht="20.100000000000001" customHeight="1" x14ac:dyDescent="0.25">
      <c r="A24" s="180"/>
      <c r="B24" s="182">
        <v>14</v>
      </c>
      <c r="C24" s="184"/>
      <c r="D24" s="186"/>
      <c r="E24" s="188"/>
      <c r="F24" s="190"/>
      <c r="G24" s="190"/>
      <c r="H24" s="192"/>
      <c r="I24" s="182"/>
    </row>
    <row r="25" spans="1:9" ht="20.100000000000001" customHeight="1" x14ac:dyDescent="0.25">
      <c r="A25" s="179"/>
      <c r="B25" s="181">
        <v>15</v>
      </c>
      <c r="C25" s="183"/>
      <c r="D25" s="185"/>
      <c r="E25" s="187"/>
      <c r="F25" s="189"/>
      <c r="G25" s="189"/>
      <c r="H25" s="191"/>
      <c r="I25" s="181"/>
    </row>
    <row r="26" spans="1:9" ht="20.100000000000001" customHeight="1" x14ac:dyDescent="0.25">
      <c r="A26" s="180"/>
      <c r="B26" s="182">
        <v>16</v>
      </c>
      <c r="C26" s="184"/>
      <c r="D26" s="186"/>
      <c r="E26" s="188"/>
      <c r="F26" s="190"/>
      <c r="G26" s="190"/>
      <c r="H26" s="192"/>
      <c r="I26" s="182"/>
    </row>
    <row r="27" spans="1:9" ht="20.100000000000001" customHeight="1" x14ac:dyDescent="0.25">
      <c r="A27" s="179"/>
      <c r="B27" s="181">
        <v>17</v>
      </c>
      <c r="C27" s="183"/>
      <c r="D27" s="185"/>
      <c r="E27" s="187"/>
      <c r="F27" s="189"/>
      <c r="G27" s="189"/>
      <c r="H27" s="191"/>
      <c r="I27" s="181"/>
    </row>
    <row r="28" spans="1:9" ht="20.100000000000001" customHeight="1" x14ac:dyDescent="0.25">
      <c r="A28" s="180"/>
      <c r="B28" s="182">
        <v>18</v>
      </c>
      <c r="C28" s="184"/>
      <c r="D28" s="186"/>
      <c r="E28" s="188"/>
      <c r="F28" s="190"/>
      <c r="G28" s="190"/>
      <c r="H28" s="192"/>
      <c r="I28" s="182"/>
    </row>
    <row r="29" spans="1:9" ht="20.100000000000001" customHeight="1" x14ac:dyDescent="0.25">
      <c r="A29" s="179"/>
      <c r="B29" s="181">
        <v>19</v>
      </c>
      <c r="C29" s="183"/>
      <c r="D29" s="185"/>
      <c r="E29" s="187"/>
      <c r="F29" s="189"/>
      <c r="G29" s="189"/>
      <c r="H29" s="191"/>
      <c r="I29" s="181"/>
    </row>
    <row r="30" spans="1:9" ht="20.100000000000001" customHeight="1" x14ac:dyDescent="0.25">
      <c r="A30" s="180"/>
      <c r="B30" s="182">
        <v>20</v>
      </c>
      <c r="C30" s="184"/>
      <c r="D30" s="186"/>
      <c r="E30" s="188"/>
      <c r="F30" s="190"/>
      <c r="G30" s="190"/>
      <c r="H30" s="192"/>
      <c r="I30" s="182"/>
    </row>
    <row r="31" spans="1:9" ht="20.100000000000001" customHeight="1" x14ac:dyDescent="0.25">
      <c r="A31" s="179"/>
      <c r="B31" s="181">
        <v>21</v>
      </c>
      <c r="C31" s="183"/>
      <c r="D31" s="185"/>
      <c r="E31" s="187"/>
      <c r="F31" s="189"/>
      <c r="G31" s="189"/>
      <c r="H31" s="191"/>
      <c r="I31" s="181"/>
    </row>
    <row r="32" spans="1:9" ht="20.100000000000001" customHeight="1" x14ac:dyDescent="0.25">
      <c r="A32" s="180"/>
      <c r="B32" s="182">
        <v>22</v>
      </c>
      <c r="C32" s="184"/>
      <c r="D32" s="186"/>
      <c r="E32" s="188"/>
      <c r="F32" s="190"/>
      <c r="G32" s="190"/>
      <c r="H32" s="192"/>
      <c r="I32" s="182"/>
    </row>
    <row r="33" spans="1:9" ht="20.100000000000001" customHeight="1" x14ac:dyDescent="0.25">
      <c r="A33" s="179"/>
      <c r="B33" s="181">
        <v>23</v>
      </c>
      <c r="C33" s="183"/>
      <c r="D33" s="185"/>
      <c r="E33" s="187"/>
      <c r="F33" s="189"/>
      <c r="G33" s="189"/>
      <c r="H33" s="191"/>
      <c r="I33" s="181"/>
    </row>
    <row r="34" spans="1:9" ht="20.100000000000001" customHeight="1" x14ac:dyDescent="0.25">
      <c r="A34" s="180"/>
      <c r="B34" s="182">
        <v>24</v>
      </c>
      <c r="C34" s="184"/>
      <c r="D34" s="186"/>
      <c r="E34" s="188"/>
      <c r="F34" s="190"/>
      <c r="G34" s="190"/>
      <c r="H34" s="192"/>
      <c r="I34" s="182"/>
    </row>
    <row r="35" spans="1:9" ht="20.100000000000001" customHeight="1" x14ac:dyDescent="0.25">
      <c r="A35" s="179"/>
      <c r="B35" s="181">
        <v>25</v>
      </c>
      <c r="C35" s="183"/>
      <c r="D35" s="185"/>
      <c r="E35" s="187"/>
      <c r="F35" s="189"/>
      <c r="G35" s="189"/>
      <c r="H35" s="191"/>
      <c r="I35" s="181"/>
    </row>
    <row r="36" spans="1:9" ht="20.100000000000001" customHeight="1" x14ac:dyDescent="0.25">
      <c r="A36" s="180"/>
      <c r="B36" s="182">
        <v>26</v>
      </c>
      <c r="C36" s="184"/>
      <c r="D36" s="186"/>
      <c r="E36" s="188"/>
      <c r="F36" s="190"/>
      <c r="G36" s="190"/>
      <c r="H36" s="192"/>
      <c r="I36" s="182"/>
    </row>
    <row r="37" spans="1:9" ht="20.100000000000001" customHeight="1" x14ac:dyDescent="0.25">
      <c r="A37" s="179"/>
      <c r="B37" s="181">
        <v>27</v>
      </c>
      <c r="C37" s="183"/>
      <c r="D37" s="185"/>
      <c r="E37" s="187"/>
      <c r="F37" s="189"/>
      <c r="G37" s="189"/>
      <c r="H37" s="191"/>
      <c r="I37" s="181"/>
    </row>
    <row r="38" spans="1:9" ht="20.100000000000001" customHeight="1" x14ac:dyDescent="0.25">
      <c r="A38" s="180"/>
      <c r="B38" s="182">
        <v>28</v>
      </c>
      <c r="C38" s="184"/>
      <c r="D38" s="186"/>
      <c r="E38" s="188"/>
      <c r="F38" s="190"/>
      <c r="G38" s="190"/>
      <c r="H38" s="192"/>
      <c r="I38" s="182"/>
    </row>
    <row r="39" spans="1:9" ht="20.100000000000001" customHeight="1" x14ac:dyDescent="0.25">
      <c r="A39" s="179"/>
      <c r="B39" s="181">
        <v>29</v>
      </c>
      <c r="C39" s="183"/>
      <c r="D39" s="185"/>
      <c r="E39" s="187"/>
      <c r="F39" s="189"/>
      <c r="G39" s="189"/>
      <c r="H39" s="191"/>
      <c r="I39" s="181"/>
    </row>
    <row r="40" spans="1:9" ht="20.100000000000001" customHeight="1" x14ac:dyDescent="0.25">
      <c r="A40" s="180"/>
      <c r="B40" s="182">
        <v>30</v>
      </c>
      <c r="C40" s="184"/>
      <c r="D40" s="186"/>
      <c r="E40" s="188"/>
      <c r="F40" s="190"/>
      <c r="G40" s="190"/>
      <c r="H40" s="192"/>
      <c r="I40" s="182"/>
    </row>
    <row r="41" spans="1:9" ht="20.100000000000001" customHeight="1" x14ac:dyDescent="0.25">
      <c r="A41" s="179"/>
      <c r="B41" s="181">
        <v>31</v>
      </c>
      <c r="C41" s="183"/>
      <c r="D41" s="185"/>
      <c r="E41" s="187"/>
      <c r="F41" s="189"/>
      <c r="G41" s="189"/>
      <c r="H41" s="191"/>
      <c r="I41" s="181"/>
    </row>
    <row r="42" spans="1:9" ht="20.100000000000001" customHeight="1" x14ac:dyDescent="0.25">
      <c r="A42" s="180"/>
      <c r="B42" s="182">
        <v>32</v>
      </c>
      <c r="C42" s="184"/>
      <c r="D42" s="186"/>
      <c r="E42" s="188"/>
      <c r="F42" s="190"/>
      <c r="G42" s="190"/>
      <c r="H42" s="192"/>
      <c r="I42" s="182"/>
    </row>
    <row r="43" spans="1:9" ht="20.100000000000001" customHeight="1" x14ac:dyDescent="0.25">
      <c r="A43" s="179"/>
      <c r="B43" s="181">
        <v>33</v>
      </c>
      <c r="C43" s="183"/>
      <c r="D43" s="185"/>
      <c r="E43" s="187"/>
      <c r="F43" s="189"/>
      <c r="G43" s="189"/>
      <c r="H43" s="191"/>
      <c r="I43" s="181"/>
    </row>
    <row r="44" spans="1:9" ht="20.100000000000001" customHeight="1" x14ac:dyDescent="0.25">
      <c r="A44" s="180"/>
      <c r="B44" s="182">
        <v>34</v>
      </c>
      <c r="C44" s="184"/>
      <c r="D44" s="186"/>
      <c r="E44" s="188"/>
      <c r="F44" s="190"/>
      <c r="G44" s="190"/>
      <c r="H44" s="192"/>
      <c r="I44" s="182"/>
    </row>
    <row r="45" spans="1:9" ht="20.100000000000001" customHeight="1" x14ac:dyDescent="0.25">
      <c r="A45" s="179"/>
      <c r="B45" s="181">
        <v>35</v>
      </c>
      <c r="C45" s="183"/>
      <c r="D45" s="185"/>
      <c r="E45" s="187"/>
      <c r="F45" s="189"/>
      <c r="G45" s="189"/>
      <c r="H45" s="191"/>
      <c r="I45" s="181"/>
    </row>
    <row r="46" spans="1:9" ht="20.100000000000001" customHeight="1" x14ac:dyDescent="0.25">
      <c r="A46" s="180"/>
      <c r="B46" s="182">
        <v>36</v>
      </c>
      <c r="C46" s="184"/>
      <c r="D46" s="186"/>
      <c r="E46" s="188"/>
      <c r="F46" s="190"/>
      <c r="G46" s="190"/>
      <c r="H46" s="192"/>
      <c r="I46" s="182"/>
    </row>
    <row r="47" spans="1:9" ht="20.100000000000001" customHeight="1" x14ac:dyDescent="0.25">
      <c r="A47" s="179"/>
      <c r="B47" s="181">
        <v>37</v>
      </c>
      <c r="C47" s="183"/>
      <c r="D47" s="185"/>
      <c r="E47" s="187"/>
      <c r="F47" s="189"/>
      <c r="G47" s="189"/>
      <c r="H47" s="191"/>
      <c r="I47" s="181"/>
    </row>
    <row r="48" spans="1:9" ht="20.100000000000001" customHeight="1" x14ac:dyDescent="0.25">
      <c r="A48" s="180"/>
      <c r="B48" s="182">
        <v>38</v>
      </c>
      <c r="C48" s="184"/>
      <c r="D48" s="186"/>
      <c r="E48" s="188"/>
      <c r="F48" s="190"/>
      <c r="G48" s="190"/>
      <c r="H48" s="192"/>
      <c r="I48" s="182"/>
    </row>
    <row r="49" spans="1:9" ht="20.100000000000001" customHeight="1" x14ac:dyDescent="0.25">
      <c r="A49" s="179"/>
      <c r="B49" s="181">
        <v>39</v>
      </c>
      <c r="C49" s="183"/>
      <c r="D49" s="185"/>
      <c r="E49" s="187"/>
      <c r="F49" s="189"/>
      <c r="G49" s="189"/>
      <c r="H49" s="191"/>
      <c r="I49" s="181"/>
    </row>
    <row r="50" spans="1:9" ht="20.100000000000001" customHeight="1" x14ac:dyDescent="0.25">
      <c r="A50" s="180"/>
      <c r="B50" s="182">
        <v>40</v>
      </c>
      <c r="C50" s="184"/>
      <c r="D50" s="186"/>
      <c r="E50" s="188"/>
      <c r="F50" s="190"/>
      <c r="G50" s="190"/>
      <c r="H50" s="192"/>
      <c r="I50" s="182"/>
    </row>
    <row r="51" spans="1:9" ht="20.100000000000001" customHeight="1" x14ac:dyDescent="0.25">
      <c r="A51" s="199"/>
      <c r="B51" s="194">
        <v>41</v>
      </c>
      <c r="C51" s="195"/>
      <c r="D51" s="196"/>
      <c r="E51" s="197"/>
      <c r="F51" s="198"/>
      <c r="G51" s="198"/>
      <c r="H51" s="193"/>
      <c r="I51" s="194"/>
    </row>
    <row r="52" spans="1:9" ht="9.9499999999999993" customHeight="1" x14ac:dyDescent="0.25">
      <c r="A52" s="18"/>
      <c r="B52" s="18"/>
      <c r="C52" s="19"/>
      <c r="D52" s="19"/>
      <c r="E52" s="21"/>
      <c r="F52" s="22"/>
      <c r="G52" s="22"/>
      <c r="H52" s="20"/>
      <c r="I52" s="18"/>
    </row>
    <row r="53" spans="1:9" ht="20.100000000000001" customHeight="1" thickBot="1" x14ac:dyDescent="0.3">
      <c r="A53" s="18"/>
      <c r="B53" s="18"/>
      <c r="C53" s="19" t="s">
        <v>177</v>
      </c>
      <c r="D53" s="19"/>
      <c r="E53" s="21"/>
      <c r="F53" s="22"/>
      <c r="G53" s="22"/>
      <c r="H53" s="23">
        <f>'Omfattet SEL§17A (kun for ADM)'!K32</f>
        <v>0</v>
      </c>
      <c r="I53" s="18"/>
    </row>
    <row r="54" spans="1:9" ht="21.95" customHeight="1" thickTop="1" x14ac:dyDescent="0.25">
      <c r="C54" s="21" t="s">
        <v>139</v>
      </c>
      <c r="D54" s="21"/>
      <c r="F54" s="24"/>
      <c r="H54" s="20">
        <f>IF(AND(H11="",'Omfattet SEL§17A (kun for ADM)'!K32=""),"",SUM(H11:H53))</f>
        <v>0</v>
      </c>
    </row>
    <row r="55" spans="1:9" ht="8.1" customHeight="1" x14ac:dyDescent="0.25">
      <c r="A55" s="25"/>
      <c r="B55" s="25"/>
      <c r="C55" s="26"/>
      <c r="D55" s="26"/>
      <c r="E55" s="27"/>
      <c r="F55" s="28"/>
      <c r="G55" s="27"/>
      <c r="H55" s="29"/>
      <c r="I55" s="25"/>
    </row>
    <row r="56" spans="1:9" ht="21.95" customHeight="1" x14ac:dyDescent="0.25">
      <c r="A56" s="30"/>
      <c r="B56" s="30" t="s">
        <v>12</v>
      </c>
      <c r="C56" s="31" t="s">
        <v>180</v>
      </c>
      <c r="D56" s="31"/>
      <c r="F56" s="32"/>
      <c r="G56" s="32"/>
      <c r="H56" s="33"/>
      <c r="I56" s="30"/>
    </row>
    <row r="57" spans="1:9" ht="21.95" customHeight="1" x14ac:dyDescent="0.25">
      <c r="A57" s="34"/>
      <c r="B57" s="34"/>
      <c r="C57" s="35" t="s">
        <v>182</v>
      </c>
      <c r="D57" s="35"/>
      <c r="E57" s="36"/>
      <c r="F57" s="37"/>
      <c r="G57" s="37"/>
      <c r="H57" s="38"/>
      <c r="I57" s="34"/>
    </row>
    <row r="58" spans="1:9" ht="21.95" customHeight="1" x14ac:dyDescent="0.25">
      <c r="A58" s="34"/>
      <c r="B58" s="34"/>
      <c r="C58" s="39" t="s">
        <v>181</v>
      </c>
      <c r="D58" s="35"/>
      <c r="E58" s="40"/>
      <c r="F58" s="37"/>
      <c r="G58" s="37"/>
      <c r="H58" s="38"/>
      <c r="I58" s="34"/>
    </row>
    <row r="59" spans="1:9" ht="21.95" customHeight="1" x14ac:dyDescent="0.25">
      <c r="A59" s="30"/>
      <c r="B59" s="30" t="s">
        <v>13</v>
      </c>
      <c r="C59" s="31" t="s">
        <v>165</v>
      </c>
      <c r="D59" s="35"/>
      <c r="E59" s="36"/>
      <c r="F59" s="37"/>
      <c r="G59" s="37"/>
      <c r="H59" s="38"/>
      <c r="I59" s="30"/>
    </row>
    <row r="60" spans="1:9" ht="21.95" customHeight="1" x14ac:dyDescent="0.25">
      <c r="A60" s="34"/>
      <c r="B60" s="34"/>
      <c r="C60" s="41" t="s">
        <v>166</v>
      </c>
      <c r="D60" s="41"/>
      <c r="E60" s="36"/>
      <c r="F60" s="37"/>
      <c r="G60" s="37"/>
      <c r="H60" s="38"/>
      <c r="I60" s="34"/>
    </row>
    <row r="61" spans="1:9" ht="32.1" customHeight="1" x14ac:dyDescent="0.25">
      <c r="A61" s="1"/>
      <c r="B61" s="1" t="s">
        <v>285</v>
      </c>
      <c r="C61" s="1"/>
      <c r="D61" s="1"/>
      <c r="E61" s="1"/>
      <c r="F61" s="1"/>
      <c r="G61" s="1"/>
      <c r="H61" s="4" t="s">
        <v>137</v>
      </c>
      <c r="I61" s="1"/>
    </row>
  </sheetData>
  <sheetProtection algorithmName="SHA-512" hashValue="lRcFMhWjkIuzqse+eYGw9VVGqtTS1NJTkK0aO8H83KxK4niKdvJWq4FlNC6SJHIAeEPgkbMBOlpCyLB2YFfFtA==" saltValue="mYsDlq5lhHJ+JNDLj5rTxA==" spinCount="100000" sheet="1" selectLockedCells="1"/>
  <mergeCells count="2">
    <mergeCell ref="A2:I2"/>
    <mergeCell ref="B3:H3"/>
  </mergeCells>
  <dataValidations count="2">
    <dataValidation type="whole" errorStyle="warning" allowBlank="1" showErrorMessage="1" errorTitle="Indtast et gyldigt CVR/Se-nr." error="Det indtastede ser ikke ud til at være et gyldigt CVR-/Se-nr. " sqref="C11:C51" xr:uid="{C4AD012E-677D-465D-B55C-5C77B00EDEFE}">
      <formula1>10000000</formula1>
      <formula2>99999999</formula2>
    </dataValidation>
    <dataValidation errorStyle="warning" allowBlank="1" showErrorMessage="1" errorTitle="Verificér nummeret" error="Et gyldigt CVR-/SE-nr. består af 8 cifre mellem " sqref="C52:D53" xr:uid="{D066B48A-1E48-4B59-93DB-110A4554781F}"/>
  </dataValidations>
  <pageMargins left="0.7" right="0.7" top="0.75" bottom="0.75" header="0.3" footer="0.3"/>
  <pageSetup paperSize="9" scale="45" orientation="portrait" r:id="rId1"/>
  <headerFooter>
    <oddHeader>&amp;LBlanket 05.007 Oplysningsskema ophørende selskaber&amp;Rjuli 2025</oddHeader>
    <oddFooter>&amp;LSkattestyrelsen er en del af Skatteforvaltningen&amp;RSide &amp;P af &amp;N</oddFooter>
  </headerFooter>
  <ignoredErrors>
    <ignoredError sqref="E9:H9 C9" numberStoredAsText="1"/>
  </ignoredErrors>
  <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Verificér nummeret" error="Et gyldigt CVR-/SE-nr. består af 8 cifre mellem " xr:uid="{662D3C14-2A60-4CBC-AC0A-568C590A9B81}">
          <x14:formula1>
            <xm:f>Lister!$I$2:$I$3</xm:f>
          </x14:formula1>
          <xm:sqref>D11:D51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10C7-6EB8-463E-83CF-AD8E130E00CA}">
  <sheetPr>
    <pageSetUpPr fitToPage="1"/>
  </sheetPr>
  <dimension ref="A1:M40"/>
  <sheetViews>
    <sheetView showGridLines="0" zoomScaleNormal="100" workbookViewId="0">
      <selection activeCell="C11" sqref="C11"/>
    </sheetView>
  </sheetViews>
  <sheetFormatPr defaultRowHeight="15" x14ac:dyDescent="0.25"/>
  <cols>
    <col min="1" max="1" width="2.7109375" customWidth="1"/>
    <col min="2" max="2" width="8.7109375" customWidth="1"/>
    <col min="3" max="3" width="11.7109375" customWidth="1"/>
    <col min="4" max="4" width="48.7109375" customWidth="1"/>
    <col min="5" max="5" width="22.7109375" customWidth="1"/>
    <col min="6" max="6" width="10.140625" customWidth="1"/>
    <col min="7" max="7" width="22" customWidth="1"/>
    <col min="8" max="11" width="18.7109375" customWidth="1"/>
    <col min="12" max="12" width="1.7109375" customWidth="1"/>
    <col min="14" max="14" width="12" bestFit="1" customWidth="1"/>
  </cols>
  <sheetData>
    <row r="1" spans="1:13" ht="14.1" customHeight="1" x14ac:dyDescent="0.25">
      <c r="A1" s="7"/>
      <c r="B1" s="15"/>
      <c r="C1" s="15"/>
      <c r="D1" s="15"/>
      <c r="E1" s="15"/>
      <c r="F1" s="15"/>
      <c r="G1" s="15"/>
      <c r="H1" s="15"/>
      <c r="I1" s="15"/>
      <c r="J1" s="15"/>
      <c r="K1" s="15"/>
      <c r="L1" s="10"/>
    </row>
    <row r="2" spans="1:13" ht="24" customHeight="1" x14ac:dyDescent="0.25">
      <c r="A2" s="7"/>
      <c r="B2" s="283"/>
      <c r="C2" s="283"/>
      <c r="D2" s="283"/>
      <c r="E2" s="283"/>
      <c r="F2" s="283"/>
      <c r="G2" s="283"/>
      <c r="H2" s="283"/>
      <c r="I2" s="283"/>
      <c r="J2" s="283"/>
      <c r="K2" s="283"/>
      <c r="L2" s="10"/>
    </row>
    <row r="3" spans="1:13" ht="42" customHeight="1" x14ac:dyDescent="0.25">
      <c r="A3" s="7"/>
      <c r="B3" s="15"/>
      <c r="C3" s="15"/>
      <c r="D3" s="15"/>
      <c r="E3" s="15"/>
      <c r="F3" s="15"/>
      <c r="G3" s="15"/>
      <c r="H3" s="15"/>
      <c r="I3" s="15"/>
      <c r="J3" s="15"/>
      <c r="K3" s="15"/>
      <c r="L3" s="10"/>
    </row>
    <row r="4" spans="1:13" ht="15.95" customHeight="1" x14ac:dyDescent="0.25">
      <c r="A4" s="7"/>
      <c r="B4" s="48" t="s">
        <v>93</v>
      </c>
      <c r="C4" s="15"/>
      <c r="D4" s="15"/>
      <c r="E4" s="15"/>
      <c r="F4" s="15"/>
      <c r="G4" s="15"/>
      <c r="H4" s="15"/>
      <c r="I4" s="15"/>
      <c r="J4" s="15"/>
      <c r="K4" s="15"/>
      <c r="L4" s="10"/>
    </row>
    <row r="5" spans="1:13" ht="15.95" customHeight="1" x14ac:dyDescent="0.25">
      <c r="A5" s="7"/>
      <c r="B5" s="7" t="s">
        <v>125</v>
      </c>
      <c r="C5" s="8"/>
      <c r="D5" s="11"/>
      <c r="E5" s="11"/>
      <c r="F5" s="11"/>
      <c r="G5" s="11"/>
      <c r="H5" s="9"/>
      <c r="I5" s="9"/>
      <c r="J5" s="10"/>
      <c r="K5" s="10" t="s">
        <v>284</v>
      </c>
      <c r="L5" s="10"/>
    </row>
    <row r="6" spans="1:13" ht="21.95" customHeight="1" x14ac:dyDescent="0.25">
      <c r="B6" s="3"/>
      <c r="C6" s="3"/>
      <c r="D6" s="3"/>
      <c r="E6" s="3"/>
      <c r="F6" s="3"/>
      <c r="G6" s="3"/>
      <c r="H6" s="3"/>
      <c r="I6" s="3"/>
      <c r="J6" s="3"/>
    </row>
    <row r="7" spans="1:13" ht="21.95" customHeight="1" x14ac:dyDescent="0.25">
      <c r="A7" s="12"/>
      <c r="B7" s="7" t="s">
        <v>289</v>
      </c>
      <c r="C7" s="7"/>
      <c r="D7" s="7"/>
      <c r="E7" s="7"/>
      <c r="F7" s="7"/>
      <c r="G7" s="7"/>
      <c r="H7" s="7"/>
      <c r="I7" s="7"/>
      <c r="J7" s="7"/>
      <c r="K7" s="7"/>
      <c r="L7" s="7"/>
    </row>
    <row r="8" spans="1:13" ht="21.95" customHeight="1" x14ac:dyDescent="0.25">
      <c r="B8" s="3"/>
      <c r="C8" s="3"/>
      <c r="D8" s="3"/>
      <c r="E8" s="3"/>
      <c r="F8" s="3"/>
      <c r="G8" s="3"/>
      <c r="H8" s="3"/>
      <c r="I8" s="3"/>
      <c r="J8" s="3"/>
    </row>
    <row r="9" spans="1:13" ht="21.95" customHeight="1" x14ac:dyDescent="0.25">
      <c r="B9" s="16" t="s">
        <v>2</v>
      </c>
      <c r="C9" s="17" t="s">
        <v>132</v>
      </c>
      <c r="D9" s="17" t="s">
        <v>133</v>
      </c>
      <c r="E9" s="17"/>
      <c r="F9" s="17"/>
      <c r="G9" s="17"/>
      <c r="H9" s="17" t="s">
        <v>134</v>
      </c>
      <c r="I9" s="17" t="s">
        <v>135</v>
      </c>
      <c r="J9" s="17" t="s">
        <v>155</v>
      </c>
      <c r="K9" s="17" t="s">
        <v>156</v>
      </c>
    </row>
    <row r="10" spans="1:13" ht="51" x14ac:dyDescent="0.25">
      <c r="A10" s="5"/>
      <c r="B10" s="5" t="s">
        <v>136</v>
      </c>
      <c r="C10" s="5" t="s">
        <v>0</v>
      </c>
      <c r="D10" s="5" t="s">
        <v>129</v>
      </c>
      <c r="E10" s="5" t="s">
        <v>290</v>
      </c>
      <c r="F10" s="5" t="s">
        <v>172</v>
      </c>
      <c r="G10" s="5" t="s">
        <v>186</v>
      </c>
      <c r="H10" s="5" t="s">
        <v>174</v>
      </c>
      <c r="I10" s="5" t="s">
        <v>175</v>
      </c>
      <c r="J10" s="5" t="s">
        <v>170</v>
      </c>
      <c r="K10" s="5" t="s">
        <v>169</v>
      </c>
      <c r="L10" s="5"/>
    </row>
    <row r="11" spans="1:13" s="210" customFormat="1" ht="26.1" customHeight="1" x14ac:dyDescent="0.25">
      <c r="A11" s="207"/>
      <c r="B11" s="181">
        <v>1</v>
      </c>
      <c r="C11" s="200"/>
      <c r="D11" s="230"/>
      <c r="E11" s="224"/>
      <c r="F11" s="224"/>
      <c r="G11" s="224"/>
      <c r="H11" s="225"/>
      <c r="I11" s="225"/>
      <c r="J11" s="191"/>
      <c r="K11" s="208" t="str">
        <f t="shared" ref="K11:K30" si="0">IF(J11="","",IF(G11="Ja",J11*26/22,J11*(I11-H11)/365*26/22))</f>
        <v/>
      </c>
      <c r="L11" s="208"/>
      <c r="M11" s="209">
        <f>IF(E11="Administrationsselskab",1,0)</f>
        <v>0</v>
      </c>
    </row>
    <row r="12" spans="1:13" s="210" customFormat="1" ht="26.1" customHeight="1" x14ac:dyDescent="0.25">
      <c r="B12" s="182">
        <v>2</v>
      </c>
      <c r="C12" s="201"/>
      <c r="D12" s="204"/>
      <c r="E12" s="226"/>
      <c r="F12" s="226"/>
      <c r="G12" s="226"/>
      <c r="H12" s="227"/>
      <c r="I12" s="227"/>
      <c r="J12" s="192"/>
      <c r="K12" s="211" t="str">
        <f t="shared" si="0"/>
        <v/>
      </c>
      <c r="L12" s="211"/>
      <c r="M12" s="209">
        <f t="shared" ref="M12:M30" si="1">IF(E12="Administrationsselskab",1,0)</f>
        <v>0</v>
      </c>
    </row>
    <row r="13" spans="1:13" s="210" customFormat="1" ht="26.1" customHeight="1" x14ac:dyDescent="0.25">
      <c r="A13" s="207"/>
      <c r="B13" s="181">
        <v>3</v>
      </c>
      <c r="C13" s="200"/>
      <c r="D13" s="203"/>
      <c r="E13" s="224"/>
      <c r="F13" s="224"/>
      <c r="G13" s="224"/>
      <c r="H13" s="225"/>
      <c r="I13" s="225"/>
      <c r="J13" s="191"/>
      <c r="K13" s="208" t="str">
        <f t="shared" si="0"/>
        <v/>
      </c>
      <c r="L13" s="208"/>
      <c r="M13" s="209">
        <f t="shared" si="1"/>
        <v>0</v>
      </c>
    </row>
    <row r="14" spans="1:13" s="210" customFormat="1" ht="26.1" customHeight="1" x14ac:dyDescent="0.25">
      <c r="B14" s="182">
        <v>4</v>
      </c>
      <c r="C14" s="201"/>
      <c r="D14" s="204"/>
      <c r="E14" s="226"/>
      <c r="F14" s="226"/>
      <c r="G14" s="226"/>
      <c r="H14" s="227"/>
      <c r="I14" s="227"/>
      <c r="J14" s="192"/>
      <c r="K14" s="211" t="str">
        <f t="shared" si="0"/>
        <v/>
      </c>
      <c r="L14" s="211"/>
      <c r="M14" s="209">
        <f t="shared" si="1"/>
        <v>0</v>
      </c>
    </row>
    <row r="15" spans="1:13" s="210" customFormat="1" ht="26.1" customHeight="1" x14ac:dyDescent="0.25">
      <c r="A15" s="207"/>
      <c r="B15" s="181">
        <v>5</v>
      </c>
      <c r="C15" s="200"/>
      <c r="D15" s="203"/>
      <c r="E15" s="224"/>
      <c r="F15" s="224"/>
      <c r="G15" s="224"/>
      <c r="H15" s="225"/>
      <c r="I15" s="225"/>
      <c r="J15" s="191"/>
      <c r="K15" s="208" t="str">
        <f t="shared" si="0"/>
        <v/>
      </c>
      <c r="L15" s="208"/>
      <c r="M15" s="209">
        <f t="shared" si="1"/>
        <v>0</v>
      </c>
    </row>
    <row r="16" spans="1:13" s="210" customFormat="1" ht="26.1" customHeight="1" x14ac:dyDescent="0.25">
      <c r="B16" s="182">
        <v>6</v>
      </c>
      <c r="C16" s="201"/>
      <c r="D16" s="204"/>
      <c r="E16" s="226"/>
      <c r="F16" s="226"/>
      <c r="G16" s="226"/>
      <c r="H16" s="227"/>
      <c r="I16" s="227"/>
      <c r="J16" s="192"/>
      <c r="K16" s="211" t="str">
        <f t="shared" si="0"/>
        <v/>
      </c>
      <c r="L16" s="211"/>
      <c r="M16" s="209">
        <f t="shared" si="1"/>
        <v>0</v>
      </c>
    </row>
    <row r="17" spans="1:13" s="210" customFormat="1" ht="26.1" customHeight="1" x14ac:dyDescent="0.25">
      <c r="A17" s="207"/>
      <c r="B17" s="181">
        <v>7</v>
      </c>
      <c r="C17" s="200"/>
      <c r="D17" s="203"/>
      <c r="E17" s="224"/>
      <c r="F17" s="224"/>
      <c r="G17" s="224"/>
      <c r="H17" s="225"/>
      <c r="I17" s="225"/>
      <c r="J17" s="191"/>
      <c r="K17" s="208" t="str">
        <f t="shared" si="0"/>
        <v/>
      </c>
      <c r="L17" s="208"/>
      <c r="M17" s="209">
        <f t="shared" si="1"/>
        <v>0</v>
      </c>
    </row>
    <row r="18" spans="1:13" s="210" customFormat="1" ht="26.1" customHeight="1" x14ac:dyDescent="0.25">
      <c r="B18" s="182">
        <v>8</v>
      </c>
      <c r="C18" s="201"/>
      <c r="D18" s="204"/>
      <c r="E18" s="226"/>
      <c r="F18" s="226"/>
      <c r="G18" s="226"/>
      <c r="H18" s="227"/>
      <c r="I18" s="227"/>
      <c r="J18" s="192"/>
      <c r="K18" s="211" t="str">
        <f t="shared" si="0"/>
        <v/>
      </c>
      <c r="L18" s="211"/>
      <c r="M18" s="209">
        <f t="shared" si="1"/>
        <v>0</v>
      </c>
    </row>
    <row r="19" spans="1:13" s="210" customFormat="1" ht="26.1" customHeight="1" x14ac:dyDescent="0.25">
      <c r="A19" s="207"/>
      <c r="B19" s="181">
        <v>9</v>
      </c>
      <c r="C19" s="200"/>
      <c r="D19" s="203"/>
      <c r="E19" s="224"/>
      <c r="F19" s="224"/>
      <c r="G19" s="224"/>
      <c r="H19" s="225"/>
      <c r="I19" s="225"/>
      <c r="J19" s="191"/>
      <c r="K19" s="208" t="str">
        <f t="shared" si="0"/>
        <v/>
      </c>
      <c r="L19" s="208"/>
      <c r="M19" s="209">
        <f t="shared" si="1"/>
        <v>0</v>
      </c>
    </row>
    <row r="20" spans="1:13" s="210" customFormat="1" ht="26.1" customHeight="1" x14ac:dyDescent="0.25">
      <c r="B20" s="182">
        <v>10</v>
      </c>
      <c r="C20" s="201"/>
      <c r="D20" s="204"/>
      <c r="E20" s="226"/>
      <c r="F20" s="226"/>
      <c r="G20" s="226"/>
      <c r="H20" s="227"/>
      <c r="I20" s="227"/>
      <c r="J20" s="192"/>
      <c r="K20" s="211" t="str">
        <f t="shared" si="0"/>
        <v/>
      </c>
      <c r="L20" s="211"/>
      <c r="M20" s="209">
        <f t="shared" si="1"/>
        <v>0</v>
      </c>
    </row>
    <row r="21" spans="1:13" s="210" customFormat="1" ht="26.1" customHeight="1" x14ac:dyDescent="0.25">
      <c r="A21" s="207"/>
      <c r="B21" s="181">
        <v>11</v>
      </c>
      <c r="C21" s="200"/>
      <c r="D21" s="203"/>
      <c r="E21" s="224"/>
      <c r="F21" s="224"/>
      <c r="G21" s="224"/>
      <c r="H21" s="225"/>
      <c r="I21" s="225"/>
      <c r="J21" s="191"/>
      <c r="K21" s="208" t="str">
        <f t="shared" si="0"/>
        <v/>
      </c>
      <c r="L21" s="208"/>
      <c r="M21" s="209">
        <f t="shared" si="1"/>
        <v>0</v>
      </c>
    </row>
    <row r="22" spans="1:13" s="210" customFormat="1" ht="26.1" customHeight="1" x14ac:dyDescent="0.25">
      <c r="A22" s="18"/>
      <c r="B22" s="182">
        <v>12</v>
      </c>
      <c r="C22" s="201"/>
      <c r="D22" s="204"/>
      <c r="E22" s="226"/>
      <c r="F22" s="226"/>
      <c r="G22" s="226"/>
      <c r="H22" s="227"/>
      <c r="I22" s="227"/>
      <c r="J22" s="192"/>
      <c r="K22" s="211" t="str">
        <f t="shared" si="0"/>
        <v/>
      </c>
      <c r="L22" s="211"/>
      <c r="M22" s="209">
        <f t="shared" si="1"/>
        <v>0</v>
      </c>
    </row>
    <row r="23" spans="1:13" s="210" customFormat="1" ht="26.1" customHeight="1" x14ac:dyDescent="0.25">
      <c r="A23" s="207"/>
      <c r="B23" s="181">
        <v>13</v>
      </c>
      <c r="C23" s="200"/>
      <c r="D23" s="203"/>
      <c r="E23" s="224"/>
      <c r="F23" s="224"/>
      <c r="G23" s="224"/>
      <c r="H23" s="225"/>
      <c r="I23" s="225"/>
      <c r="J23" s="191"/>
      <c r="K23" s="208" t="str">
        <f t="shared" si="0"/>
        <v/>
      </c>
      <c r="L23" s="208"/>
      <c r="M23" s="209">
        <f t="shared" si="1"/>
        <v>0</v>
      </c>
    </row>
    <row r="24" spans="1:13" s="210" customFormat="1" ht="26.1" customHeight="1" x14ac:dyDescent="0.25">
      <c r="A24" s="18"/>
      <c r="B24" s="182">
        <v>14</v>
      </c>
      <c r="C24" s="201"/>
      <c r="D24" s="204"/>
      <c r="E24" s="226"/>
      <c r="F24" s="226"/>
      <c r="G24" s="226"/>
      <c r="H24" s="227"/>
      <c r="I24" s="227"/>
      <c r="J24" s="192"/>
      <c r="K24" s="211" t="str">
        <f t="shared" si="0"/>
        <v/>
      </c>
      <c r="L24" s="211"/>
      <c r="M24" s="209">
        <f t="shared" si="1"/>
        <v>0</v>
      </c>
    </row>
    <row r="25" spans="1:13" s="210" customFormat="1" ht="26.1" customHeight="1" x14ac:dyDescent="0.25">
      <c r="A25" s="207"/>
      <c r="B25" s="181">
        <v>15</v>
      </c>
      <c r="C25" s="200"/>
      <c r="D25" s="203"/>
      <c r="E25" s="224"/>
      <c r="F25" s="224"/>
      <c r="G25" s="224"/>
      <c r="H25" s="225"/>
      <c r="I25" s="225"/>
      <c r="J25" s="191"/>
      <c r="K25" s="208" t="str">
        <f t="shared" si="0"/>
        <v/>
      </c>
      <c r="L25" s="208"/>
      <c r="M25" s="209">
        <f t="shared" si="1"/>
        <v>0</v>
      </c>
    </row>
    <row r="26" spans="1:13" s="210" customFormat="1" ht="26.1" customHeight="1" x14ac:dyDescent="0.25">
      <c r="A26" s="18"/>
      <c r="B26" s="182">
        <v>16</v>
      </c>
      <c r="C26" s="201"/>
      <c r="D26" s="204"/>
      <c r="E26" s="226"/>
      <c r="F26" s="226"/>
      <c r="G26" s="226"/>
      <c r="H26" s="227"/>
      <c r="I26" s="227"/>
      <c r="J26" s="192"/>
      <c r="K26" s="211" t="str">
        <f t="shared" si="0"/>
        <v/>
      </c>
      <c r="L26" s="211"/>
      <c r="M26" s="209">
        <f t="shared" si="1"/>
        <v>0</v>
      </c>
    </row>
    <row r="27" spans="1:13" s="210" customFormat="1" ht="26.1" customHeight="1" x14ac:dyDescent="0.25">
      <c r="A27" s="207"/>
      <c r="B27" s="181">
        <v>17</v>
      </c>
      <c r="C27" s="200"/>
      <c r="D27" s="203"/>
      <c r="E27" s="224"/>
      <c r="F27" s="224"/>
      <c r="G27" s="224"/>
      <c r="H27" s="225"/>
      <c r="I27" s="225"/>
      <c r="J27" s="191"/>
      <c r="K27" s="208" t="str">
        <f t="shared" si="0"/>
        <v/>
      </c>
      <c r="L27" s="208"/>
      <c r="M27" s="209">
        <f t="shared" si="1"/>
        <v>0</v>
      </c>
    </row>
    <row r="28" spans="1:13" s="210" customFormat="1" ht="26.1" customHeight="1" x14ac:dyDescent="0.25">
      <c r="A28" s="18"/>
      <c r="B28" s="182">
        <v>18</v>
      </c>
      <c r="C28" s="201"/>
      <c r="D28" s="204"/>
      <c r="E28" s="226"/>
      <c r="F28" s="226"/>
      <c r="G28" s="226"/>
      <c r="H28" s="227"/>
      <c r="I28" s="227"/>
      <c r="J28" s="192"/>
      <c r="K28" s="211" t="str">
        <f t="shared" si="0"/>
        <v/>
      </c>
      <c r="L28" s="211"/>
      <c r="M28" s="209">
        <f t="shared" si="1"/>
        <v>0</v>
      </c>
    </row>
    <row r="29" spans="1:13" s="210" customFormat="1" ht="26.1" customHeight="1" x14ac:dyDescent="0.25">
      <c r="A29" s="207"/>
      <c r="B29" s="181">
        <v>19</v>
      </c>
      <c r="C29" s="200"/>
      <c r="D29" s="203"/>
      <c r="E29" s="224"/>
      <c r="F29" s="224"/>
      <c r="G29" s="224"/>
      <c r="H29" s="225"/>
      <c r="I29" s="225"/>
      <c r="J29" s="191"/>
      <c r="K29" s="208" t="str">
        <f t="shared" si="0"/>
        <v/>
      </c>
      <c r="L29" s="208"/>
      <c r="M29" s="209">
        <f t="shared" si="1"/>
        <v>0</v>
      </c>
    </row>
    <row r="30" spans="1:13" s="210" customFormat="1" ht="26.1" customHeight="1" x14ac:dyDescent="0.25">
      <c r="A30" s="212"/>
      <c r="B30" s="213">
        <v>20</v>
      </c>
      <c r="C30" s="202"/>
      <c r="D30" s="205"/>
      <c r="E30" s="228"/>
      <c r="F30" s="228"/>
      <c r="G30" s="228"/>
      <c r="H30" s="229"/>
      <c r="I30" s="229"/>
      <c r="J30" s="206"/>
      <c r="K30" s="214" t="str">
        <f t="shared" si="0"/>
        <v/>
      </c>
      <c r="L30" s="214"/>
      <c r="M30" s="209">
        <f t="shared" si="1"/>
        <v>0</v>
      </c>
    </row>
    <row r="31" spans="1:13" s="210" customFormat="1" ht="9.9499999999999993" customHeight="1" x14ac:dyDescent="0.25">
      <c r="A31" s="18"/>
      <c r="B31" s="18"/>
      <c r="C31" s="215"/>
      <c r="D31" s="216"/>
      <c r="E31" s="21"/>
      <c r="F31" s="21"/>
      <c r="G31" s="21"/>
      <c r="H31" s="22"/>
      <c r="I31" s="22"/>
      <c r="J31" s="20"/>
      <c r="K31" s="20"/>
      <c r="L31" s="20"/>
      <c r="M31" s="209"/>
    </row>
    <row r="32" spans="1:13" ht="20.100000000000001" customHeight="1" x14ac:dyDescent="0.25">
      <c r="A32" s="217"/>
      <c r="B32" s="218"/>
      <c r="C32" s="218"/>
      <c r="D32" s="218"/>
      <c r="E32" s="218"/>
      <c r="F32" s="218"/>
      <c r="G32" s="218"/>
      <c r="H32" s="218"/>
      <c r="I32" s="218" t="s">
        <v>192</v>
      </c>
      <c r="J32" s="219">
        <f>IF(M32&gt;1,"OBS! Maks. 1 administrationsselskab",SUM(J11:J30))</f>
        <v>0</v>
      </c>
      <c r="K32" s="219">
        <f>IF(M32&gt;1,"OBS! Maks. 1 administrationsselskab",SUM(K11:K30))</f>
        <v>0</v>
      </c>
      <c r="L32" s="20"/>
      <c r="M32" s="209">
        <f>SUM(M11:M30)</f>
        <v>0</v>
      </c>
    </row>
    <row r="33" spans="1:13" ht="9.9499999999999993" customHeight="1" x14ac:dyDescent="0.25">
      <c r="A33" s="220"/>
      <c r="B33" s="221"/>
      <c r="C33" s="221"/>
      <c r="D33" s="221"/>
      <c r="E33" s="221"/>
      <c r="F33" s="221"/>
      <c r="G33" s="221"/>
      <c r="H33" s="221"/>
      <c r="I33" s="221"/>
      <c r="J33" s="222"/>
      <c r="K33" s="222"/>
      <c r="L33" s="223"/>
      <c r="M33" s="209"/>
    </row>
    <row r="34" spans="1:13" ht="12.95" customHeight="1" x14ac:dyDescent="0.25">
      <c r="A34" s="217"/>
      <c r="B34" s="218"/>
      <c r="C34" s="218"/>
      <c r="D34" s="218"/>
      <c r="E34" s="218"/>
      <c r="F34" s="218"/>
      <c r="G34" s="218"/>
      <c r="H34" s="218"/>
      <c r="I34" s="218"/>
      <c r="J34" s="219"/>
      <c r="K34" s="219"/>
      <c r="L34" s="20"/>
      <c r="M34" s="209"/>
    </row>
    <row r="35" spans="1:13" ht="21.95" customHeight="1" x14ac:dyDescent="0.25">
      <c r="B35" s="30" t="s">
        <v>12</v>
      </c>
      <c r="C35" s="31" t="s">
        <v>183</v>
      </c>
      <c r="D35" s="40"/>
      <c r="E35" s="40"/>
      <c r="F35" s="40"/>
      <c r="G35" s="40"/>
      <c r="H35" s="32"/>
      <c r="I35" s="32"/>
      <c r="J35" s="33"/>
    </row>
    <row r="36" spans="1:13" ht="21.95" customHeight="1" x14ac:dyDescent="0.25">
      <c r="B36" s="30" t="s">
        <v>13</v>
      </c>
      <c r="C36" s="31" t="s">
        <v>176</v>
      </c>
      <c r="H36" s="32"/>
      <c r="I36" s="32"/>
      <c r="J36" s="33"/>
    </row>
    <row r="37" spans="1:13" ht="21.95" customHeight="1" x14ac:dyDescent="0.25">
      <c r="B37" s="30" t="s">
        <v>173</v>
      </c>
      <c r="C37" s="31" t="s">
        <v>164</v>
      </c>
      <c r="H37" s="32"/>
      <c r="I37" s="32"/>
      <c r="J37" s="33"/>
    </row>
    <row r="38" spans="1:13" ht="21.95" customHeight="1" x14ac:dyDescent="0.25">
      <c r="B38" s="34"/>
      <c r="C38" s="39" t="s">
        <v>171</v>
      </c>
      <c r="D38" s="40"/>
      <c r="E38" s="40"/>
      <c r="F38" s="40"/>
      <c r="G38" s="40"/>
      <c r="H38" s="37"/>
      <c r="I38" s="37"/>
      <c r="J38" s="38"/>
    </row>
    <row r="39" spans="1:13" ht="21.95" customHeight="1" x14ac:dyDescent="0.25">
      <c r="B39" s="34"/>
      <c r="C39" s="41" t="s">
        <v>166</v>
      </c>
      <c r="D39" s="36"/>
      <c r="E39" s="36"/>
      <c r="F39" s="36"/>
      <c r="G39" s="36"/>
      <c r="H39" s="37"/>
      <c r="I39" s="37"/>
      <c r="J39" s="38"/>
    </row>
    <row r="40" spans="1:13" ht="32.1" customHeight="1" x14ac:dyDescent="0.25">
      <c r="A40" s="1"/>
      <c r="B40" s="1" t="s">
        <v>286</v>
      </c>
      <c r="C40" s="1"/>
      <c r="D40" s="1"/>
      <c r="E40" s="1"/>
      <c r="F40" s="1"/>
      <c r="G40" s="1"/>
      <c r="H40" s="1"/>
      <c r="I40" s="1"/>
      <c r="J40" s="4"/>
      <c r="K40" s="4" t="s">
        <v>137</v>
      </c>
      <c r="L40" s="4"/>
    </row>
  </sheetData>
  <sheetProtection algorithmName="SHA-512" hashValue="A2ii26M4Q4LPdnUCqWJe2WiOZzNWd54hoW28sdvC/0+QFixcfjmJOAw1DcI8Hzdtfb1/pJXirGEfAvr+GAs4zQ==" saltValue="JuBaiimSylWtADb4RqpjRw==" spinCount="100000" sheet="1" selectLockedCells="1"/>
  <mergeCells count="1">
    <mergeCell ref="B2:K2"/>
  </mergeCells>
  <conditionalFormatting sqref="E11:E31">
    <cfRule type="expression" dxfId="1" priority="2">
      <formula>AND(E11="Administrationsselskab",COUNTIF(E:E,"Administrationsselskab")&gt;1)</formula>
    </cfRule>
  </conditionalFormatting>
  <conditionalFormatting sqref="J32:K34">
    <cfRule type="cellIs" dxfId="0" priority="1" operator="equal">
      <formula>"OBS! Maks. 1 administrationsselskab"</formula>
    </cfRule>
  </conditionalFormatting>
  <dataValidations count="2">
    <dataValidation type="whole" errorStyle="warning" allowBlank="1" showErrorMessage="1" errorTitle="Verificér nummeret" error="Et gyldigt CVR-/SE-nr. består af 8 cifre mellem " sqref="C31" xr:uid="{84F0A582-1198-4B72-9909-70D404E2C102}">
      <formula1>1</formula1>
      <formula2>99999999</formula2>
    </dataValidation>
    <dataValidation type="whole" errorStyle="warning" allowBlank="1" showErrorMessage="1" errorTitle="Indtast et gyldigt CVR/Se-nr." error="Det indtastede ser ikke ud til at være et gyldigt CVR/Se-nr." sqref="C11:C30" xr:uid="{15276F80-8951-44BB-9A05-B2194572F948}">
      <formula1>10000000</formula1>
      <formula2>99999999</formula2>
    </dataValidation>
  </dataValidations>
  <pageMargins left="0.7" right="0.7" top="0.75" bottom="0.75" header="0.3" footer="0.3"/>
  <pageSetup paperSize="9" scale="40" orientation="portrait" r:id="rId1"/>
  <headerFooter>
    <oddHeader>&amp;LBlanket 05.007 Oplysningsskema ophørende selskaber&amp;Rjuli 2025</oddHeader>
    <oddFooter>&amp;LSkattestyrelsen er en del af Skatteforvaltningen&amp;RSide &amp;P af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AA653B3-6780-432F-A762-EF95707E6E8A}">
          <x14:formula1>
            <xm:f>Lister!$I$2:$I$3</xm:f>
          </x14:formula1>
          <xm:sqref>E11:E31</xm:sqref>
        </x14:dataValidation>
        <x14:dataValidation type="list" allowBlank="1" showInputMessage="1" showErrorMessage="1" xr:uid="{F089510B-FAB9-429D-8ECF-6D2D76673BEB}">
          <x14:formula1>
            <xm:f>Lister!$A$2:$A$3</xm:f>
          </x14:formula1>
          <xm:sqref>G11:G31</xm:sqref>
        </x14:dataValidation>
        <x14:dataValidation type="list" allowBlank="1" showInputMessage="1" showErrorMessage="1" xr:uid="{DE69AE16-D161-49F2-AE1F-86947E580E47}">
          <x14:formula1>
            <xm:f>Lister!$A$2</xm:f>
          </x14:formula1>
          <xm:sqref>F11:F31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439E-076E-4A7A-9F11-8BC8AA1FB45D}">
  <sheetPr>
    <pageSetUpPr fitToPage="1"/>
  </sheetPr>
  <dimension ref="A1:E5"/>
  <sheetViews>
    <sheetView showGridLines="0" zoomScaleNormal="100" workbookViewId="0">
      <selection activeCell="B4" sqref="B4"/>
    </sheetView>
  </sheetViews>
  <sheetFormatPr defaultRowHeight="15" x14ac:dyDescent="0.25"/>
  <cols>
    <col min="1" max="1" width="2.7109375" customWidth="1"/>
    <col min="2" max="2" width="88.7109375" customWidth="1"/>
    <col min="3" max="3" width="7.7109375" customWidth="1"/>
    <col min="4" max="4" width="88.7109375" customWidth="1"/>
    <col min="5" max="5" width="2.7109375" customWidth="1"/>
  </cols>
  <sheetData>
    <row r="1" spans="1:5" ht="14.1" customHeight="1" x14ac:dyDescent="0.25">
      <c r="A1" s="13"/>
      <c r="B1" s="1"/>
      <c r="C1" s="2"/>
      <c r="D1" s="2"/>
      <c r="E1" s="1"/>
    </row>
    <row r="2" spans="1:5" ht="72" customHeight="1" x14ac:dyDescent="0.25">
      <c r="A2" s="13" t="s">
        <v>138</v>
      </c>
      <c r="B2" s="1"/>
      <c r="C2" s="2"/>
      <c r="D2" s="2"/>
      <c r="E2" s="1"/>
    </row>
    <row r="3" spans="1:5" ht="24" customHeight="1" x14ac:dyDescent="0.25">
      <c r="A3" s="2"/>
      <c r="B3" s="6" t="s">
        <v>53</v>
      </c>
      <c r="C3" s="2"/>
      <c r="D3" s="10" t="s">
        <v>284</v>
      </c>
      <c r="E3" s="14"/>
    </row>
    <row r="4" spans="1:5" ht="409.5" customHeight="1" x14ac:dyDescent="0.25">
      <c r="B4" s="43" t="s">
        <v>195</v>
      </c>
      <c r="D4" s="42" t="s">
        <v>194</v>
      </c>
    </row>
    <row r="5" spans="1:5" ht="32.1" customHeight="1" x14ac:dyDescent="0.25">
      <c r="A5" s="1"/>
      <c r="B5" s="1" t="s">
        <v>285</v>
      </c>
      <c r="C5" s="1"/>
      <c r="D5" s="4" t="s">
        <v>124</v>
      </c>
      <c r="E5" s="1"/>
    </row>
  </sheetData>
  <sheetProtection algorithmName="SHA-512" hashValue="S6ixzHB+Rlq783QW8fxgMshlkzunMegBKzxkhPAcWGz/esyj0GwOgLtSzivwNXc5ul4HeOmhbIPhpItoLaeuDA==" saltValue="O0jFMJnJmkK2fE1l83awdQ==" spinCount="100000" sheet="1" objects="1" scenarios="1"/>
  <pageMargins left="0.7" right="0.7" top="0.75" bottom="0.75" header="0.3" footer="0.3"/>
  <pageSetup paperSize="9" scale="68" fitToHeight="0" orientation="landscape" r:id="rId1"/>
  <headerFooter>
    <oddHeader>&amp;LBlanket 05.007 Oplysningsskema ophørende selskaber&amp;Rjuli 2025</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7962-DD82-4D72-A453-0EE7B7B2285E}">
  <dimension ref="A1:I6"/>
  <sheetViews>
    <sheetView showGridLines="0" workbookViewId="0">
      <selection activeCell="H11" sqref="H11"/>
    </sheetView>
  </sheetViews>
  <sheetFormatPr defaultRowHeight="15" x14ac:dyDescent="0.25"/>
  <cols>
    <col min="2" max="2" width="6.7109375" customWidth="1"/>
    <col min="3" max="3" width="22.85546875" bestFit="1" customWidth="1"/>
    <col min="4" max="4" width="6.7109375" customWidth="1"/>
    <col min="5" max="5" width="33" bestFit="1" customWidth="1"/>
    <col min="6" max="6" width="6.7109375" customWidth="1"/>
    <col min="7" max="7" width="42.85546875" bestFit="1" customWidth="1"/>
    <col min="8" max="8" width="6.7109375" customWidth="1"/>
    <col min="9" max="9" width="22.140625" bestFit="1" customWidth="1"/>
  </cols>
  <sheetData>
    <row r="1" spans="1:9" s="45" customFormat="1" ht="30" customHeight="1" x14ac:dyDescent="0.25">
      <c r="A1" s="46" t="s">
        <v>100</v>
      </c>
      <c r="B1" s="47"/>
      <c r="C1" s="46" t="s">
        <v>199</v>
      </c>
      <c r="D1" s="47"/>
      <c r="E1" s="46" t="s">
        <v>200</v>
      </c>
      <c r="F1" s="47"/>
      <c r="G1" s="46" t="s">
        <v>201</v>
      </c>
      <c r="H1" s="47"/>
      <c r="I1" s="46" t="s">
        <v>202</v>
      </c>
    </row>
    <row r="2" spans="1:9" x14ac:dyDescent="0.25">
      <c r="A2" s="44" t="s">
        <v>101</v>
      </c>
      <c r="C2" s="44" t="s">
        <v>104</v>
      </c>
      <c r="E2" s="44" t="s">
        <v>103</v>
      </c>
      <c r="G2" s="44" t="s">
        <v>111</v>
      </c>
      <c r="I2" s="44" t="s">
        <v>162</v>
      </c>
    </row>
    <row r="3" spans="1:9" x14ac:dyDescent="0.25">
      <c r="A3" s="44" t="s">
        <v>102</v>
      </c>
      <c r="C3" s="44" t="s">
        <v>105</v>
      </c>
      <c r="E3" s="44" t="s">
        <v>107</v>
      </c>
      <c r="G3" s="44" t="s">
        <v>112</v>
      </c>
      <c r="I3" s="44" t="s">
        <v>163</v>
      </c>
    </row>
    <row r="4" spans="1:9" x14ac:dyDescent="0.25">
      <c r="C4" s="44" t="s">
        <v>106</v>
      </c>
      <c r="E4" s="44" t="s">
        <v>108</v>
      </c>
      <c r="G4" s="44" t="s">
        <v>113</v>
      </c>
    </row>
    <row r="5" spans="1:9" x14ac:dyDescent="0.25">
      <c r="E5" s="44" t="s">
        <v>109</v>
      </c>
      <c r="G5" s="44" t="s">
        <v>110</v>
      </c>
    </row>
    <row r="6" spans="1:9" x14ac:dyDescent="0.25">
      <c r="E6" s="44" t="s">
        <v>110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r T w x W a G 6 Q v S m A A A A 9 w A A A B I A H A B D b 2 5 m a W c v U G F j a 2 F n Z S 5 4 b W w g o h g A K K A U A A A A A A A A A A A A A A A A A A A A A A A A A A A A h Y + x D o I w G I R f h X S n L d U Y Q 3 7 K o J u S m J g Y 1 6 Z U a I B i a L G 8 m 4 O P 5 C u I U d T N 8 e 6 + S + 7 u 1 x u k Q 1 M H F 9 V Z 3 Z o E R Z i i Q B n Z 5 t o U C e r d K V y i l M N O y E o U K h h h Y + P B 6 g S V z p 1 j Q r z 3 2 M 9 w 2 x W E U R q R Y 7 b d y 1 I 1 I t T G O m G k Q p 9 W / r + F O B x e Y z j D E V t g N q c M U y C T C 5 k 2 X 4 K N g 5 / p j w m r v n Z 9 p 3 g u w v U G y C S B v E / w B 1 B L A w Q U A A I A C A C t P D F 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T w x W S i K R 7 g O A A A A E Q A A A B M A H A B G b 3 J t d W x h c y 9 T Z W N 0 a W 9 u M S 5 t I K I Y A C i g F A A A A A A A A A A A A A A A A A A A A A A A A A A A A C t O T S 7 J z M 9 T C I b Q h t Y A U E s B A i 0 A F A A C A A g A r T w x W a G 6 Q v S m A A A A 9 w A A A B I A A A A A A A A A A A A A A A A A A A A A A E N v b m Z p Z y 9 Q Y W N r Y W d l L n h t b F B L A Q I t A B Q A A g A I A K 0 8 M V k P y u m r p A A A A O k A A A A T A A A A A A A A A A A A A A A A A P I A A A B b Q 2 9 u d G V u d F 9 U e X B l c 1 0 u e G 1 s U E s B A i 0 A F A A C A A g A r T w x W 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s M B A Z m 8 W 5 L o m P J y W i P 8 9 0 A A A A A A g A A A A A A A 2 Y A A M A A A A A Q A A A A 0 C r L I + r r U 4 Q D j G m 6 h T f c c w A A A A A E g A A A o A A A A B A A A A A h B k V B p x 9 4 F 0 v 3 K g l P p a F D U A A A A D 2 e J 1 + / x U k h F t B V R e i G i I p W Z 9 E 3 6 K 5 7 B A J V u o 7 3 4 e U T R T J T 5 5 q a y 2 p f E 6 6 6 A j c T 4 c d A E E 1 A j s E k N 9 c F I W 1 9 8 h H E m Y t t j a 2 A 4 O U g p O 6 P P Z B / F A A A A O b Q g P L + d 7 J C q y m 1 B c w l N w e S 4 f F U < / D a t a M a s h u p > 
</file>

<file path=customXml/itemProps1.xml><?xml version="1.0" encoding="utf-8"?>
<ds:datastoreItem xmlns:ds="http://schemas.openxmlformats.org/officeDocument/2006/customXml" ds:itemID="{7D9A1819-5E5B-474C-8E9B-9E87324A6E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05.007 Ophørsoplysningsskema</vt:lpstr>
      <vt:lpstr>Sambeskatning (kun for ADM)</vt:lpstr>
      <vt:lpstr>Omfattet SEL§17A (kun for ADM)</vt:lpstr>
      <vt:lpstr>Vejledning</vt:lpstr>
      <vt:lpstr>Lister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Massimiliano Vacis</dc:creator>
  <cp:lastModifiedBy>Max Vacis (Massimiliano)</cp:lastModifiedBy>
  <cp:lastPrinted>2025-12-12T12:05:37Z</cp:lastPrinted>
  <dcterms:created xsi:type="dcterms:W3CDTF">2024-09-17T05:35:15Z</dcterms:created>
  <dcterms:modified xsi:type="dcterms:W3CDTF">2025-12-15T13:44:25Z</dcterms:modified>
</cp:coreProperties>
</file>